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4e88017943942fb/Documents/Jumelage/lettres officielles/Demandes subventions/Subvention 2022-2023/"/>
    </mc:Choice>
  </mc:AlternateContent>
  <xr:revisionPtr revIDLastSave="61" documentId="13_ncr:1_{727BDA1E-65C9-4B6F-8C49-1FC9033FFD82}" xr6:coauthVersionLast="47" xr6:coauthVersionMax="47" xr10:uidLastSave="{B7CAC81D-E9D7-41ED-A2CA-FCB6969AFC64}"/>
  <bookViews>
    <workbookView xWindow="-110" yWindow="-110" windowWidth="19420" windowHeight="10420" xr2:uid="{404590A1-C5DA-41CA-8719-57D0EFDF0CF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48" i="1"/>
  <c r="D38" i="1"/>
  <c r="D25" i="1"/>
  <c r="D14" i="1"/>
  <c r="D59" i="1" s="1"/>
</calcChain>
</file>

<file path=xl/sharedStrings.xml><?xml version="1.0" encoding="utf-8"?>
<sst xmlns="http://schemas.openxmlformats.org/spreadsheetml/2006/main" count="91" uniqueCount="88">
  <si>
    <t xml:space="preserve">Nom de la structure : </t>
  </si>
  <si>
    <t>Comité Jumelage de Guyancourt</t>
  </si>
  <si>
    <t>CHARGES</t>
  </si>
  <si>
    <t>RECETTES</t>
  </si>
  <si>
    <t>Intitulé</t>
  </si>
  <si>
    <t>Total</t>
  </si>
  <si>
    <t>ACHATS</t>
  </si>
  <si>
    <t>TRESORIE (Report bilan précedent)</t>
  </si>
  <si>
    <t>- Achat stockés - Matière premières et fourniture</t>
  </si>
  <si>
    <t>En caisse au : 30/09/2022</t>
  </si>
  <si>
    <t>- Achat stockés - Autre approvisionnements</t>
  </si>
  <si>
    <t>En Banque au :30/09/2022</t>
  </si>
  <si>
    <t>- Achats non stockés de matière et fourniture</t>
  </si>
  <si>
    <t>- Fourniture pour évènement</t>
  </si>
  <si>
    <t>VENTE</t>
  </si>
  <si>
    <t>Vente produit</t>
  </si>
  <si>
    <t>- Achat cadeaux divers</t>
  </si>
  <si>
    <t>Vente Polo</t>
  </si>
  <si>
    <t>SERVICES EXTERIEURS</t>
  </si>
  <si>
    <t>Vente produit/ Marché solidaire jumelage</t>
  </si>
  <si>
    <t>- Locations immobilières et mobilières</t>
  </si>
  <si>
    <t>Vente solidaire - Produits Comé</t>
  </si>
  <si>
    <t>- Charges locatives</t>
  </si>
  <si>
    <t>- Primes d'assurance</t>
  </si>
  <si>
    <t xml:space="preserve">-  Divers </t>
  </si>
  <si>
    <t>-  Frais de communication (Commassoc etc)</t>
  </si>
  <si>
    <t>-  Frais de colloque,séminaire,Conférence</t>
  </si>
  <si>
    <t>AUTRES SERVICES EXTERIEURS</t>
  </si>
  <si>
    <t xml:space="preserve">SUBVENTIONS </t>
  </si>
  <si>
    <t>- Frais de gestion administrative</t>
  </si>
  <si>
    <t>- Communauté d'Agglomération</t>
  </si>
  <si>
    <t>- Rémunérations d’intermédiaires et honoraires</t>
  </si>
  <si>
    <t>- Conseil Général</t>
  </si>
  <si>
    <t>- Subvention Européenne</t>
  </si>
  <si>
    <t>- Déplacements, missions et réceptions</t>
  </si>
  <si>
    <t>- Subvention Mairie</t>
  </si>
  <si>
    <t>- Frais postaux et frais de télécommunications</t>
  </si>
  <si>
    <t>IMPOTS &amp; TAXES (à préciser)</t>
  </si>
  <si>
    <t>- Taxes assises sur les salaires</t>
  </si>
  <si>
    <t>AUTRES PRODUITS DE GESTION</t>
  </si>
  <si>
    <t>- autres impôts et taxes</t>
  </si>
  <si>
    <t>- Cotisations</t>
  </si>
  <si>
    <t>CHARGES DE PERSONNEL</t>
  </si>
  <si>
    <t>- Collectes-Dons</t>
  </si>
  <si>
    <t>- rémunérations du personnel</t>
  </si>
  <si>
    <t xml:space="preserve">- Autres </t>
  </si>
  <si>
    <t>- charges sociales</t>
  </si>
  <si>
    <t>AUTRES CHARGES DE GESTION COURANTE (à préciser)</t>
  </si>
  <si>
    <t>- Pertes sur créances irrécouvrable</t>
  </si>
  <si>
    <t>PRODUITS FINANCIERS</t>
  </si>
  <si>
    <t xml:space="preserve">- Provision Microprojet - Comé </t>
  </si>
  <si>
    <t>- Remboursement Jeunes pour Pegnitz</t>
  </si>
  <si>
    <t>CHARGES FINANCIERES</t>
  </si>
  <si>
    <t>PRODUITS EXCEPTIONNELS</t>
  </si>
  <si>
    <t>- Frais Bancaires</t>
  </si>
  <si>
    <t>CHARGES EXCEPTIONNELLES</t>
  </si>
  <si>
    <t>- Produits financiers Intérêt Compte livret</t>
  </si>
  <si>
    <t>- Autres charges exceptionnelles sur opération de gestion</t>
  </si>
  <si>
    <t>DOTATIONS AMORTISSEMENT &amp; PROVISIONS</t>
  </si>
  <si>
    <t>CONTRIBUTION VOLONTAIRE</t>
  </si>
  <si>
    <t>EMPLOIS DES CONTRIBUTIONS VOLONTAIRES EN NATURE</t>
  </si>
  <si>
    <t>CONTRIBUTION VOLONTAIRE EN NATURE</t>
  </si>
  <si>
    <t xml:space="preserve">- Valeur de la non dépense - Utilisation du car de la ville pour Orly </t>
  </si>
  <si>
    <t>- AR Aéroport Orly :autocar</t>
  </si>
  <si>
    <t>Arrivée et départ de nos amis Ecossais</t>
  </si>
  <si>
    <t>- Don en Nature</t>
  </si>
  <si>
    <t>'- Valeur de la non dépense -Location de salle etc</t>
  </si>
  <si>
    <t>-Location de salle pour spectacle</t>
  </si>
  <si>
    <t>BUDGET PREVISIONNEL 2022-2023</t>
  </si>
  <si>
    <t>-  Achat de marchandises - Burns Supper 2023 et solde Burns Supper 2022</t>
  </si>
  <si>
    <t>Vente produit - Burns Supper 2023 et solde Burns Supper 2022</t>
  </si>
  <si>
    <t>- Participation soirée festive Ecosse  - places</t>
  </si>
  <si>
    <t>- Participation soirée festive Allemagne  - places</t>
  </si>
  <si>
    <t>-Réception-Participation aux frais de repas pour 15 oct 2022 Ecosse</t>
  </si>
  <si>
    <t>- Publicité et publications</t>
  </si>
  <si>
    <t>- Frais Affiches HyperBuro et Alizés services</t>
  </si>
  <si>
    <t>-Déplacements Excursion Allemands 2023</t>
  </si>
  <si>
    <t>-Réception-Participation aux frais de repas pour 20 Mai 2023 Allemagne</t>
  </si>
  <si>
    <t>- Provision frais cours d'Anglais Rachel Maulin  2022-2023</t>
  </si>
  <si>
    <t>- Frais Excursion Chartres Ecossais 15 octobre 2022</t>
  </si>
  <si>
    <t>TOTAL DES CHARGES 2022-2023</t>
  </si>
  <si>
    <t>TOTAL DES RECETTES 2022-2023</t>
  </si>
  <si>
    <t>Solde année courante 2022-2023</t>
  </si>
  <si>
    <t>Solde total année 2022-2023</t>
  </si>
  <si>
    <t>- Participation Location Car - Place pour Pegnitz</t>
  </si>
  <si>
    <t>- Paiement Cours d'Anglais  2022-2023</t>
  </si>
  <si>
    <t>Solde total année précédente 2021-2022</t>
  </si>
  <si>
    <t>Placement financier (livret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</si>
</sst>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1]"/>
    <numFmt numFmtId="165" formatCode="#,##0.00\ &quot;€&quot;;[Red]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Microsoft Sans Serif"/>
      <family val="2"/>
    </font>
    <font>
      <b/>
      <sz val="13"/>
      <name val="Microsoft Sans Serif"/>
      <family val="2"/>
    </font>
    <font>
      <b/>
      <sz val="13"/>
      <color indexed="56"/>
      <name val="Microsoft Sans Serif"/>
      <family val="2"/>
    </font>
    <font>
      <b/>
      <sz val="9"/>
      <name val="Microsoft Sans Serif"/>
      <family val="2"/>
    </font>
    <font>
      <sz val="9"/>
      <name val="Microsoft Sans Serif"/>
      <family val="2"/>
    </font>
    <font>
      <b/>
      <sz val="12"/>
      <name val="Microsoft Sans Serif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b/>
      <i/>
      <sz val="8"/>
      <name val="Microsoft Sans Serif"/>
      <family val="2"/>
    </font>
    <font>
      <b/>
      <i/>
      <sz val="8"/>
      <name val="Arial"/>
      <family val="2"/>
    </font>
    <font>
      <i/>
      <sz val="9"/>
      <name val="Microsoft Sans Serif"/>
      <family val="2"/>
    </font>
    <font>
      <b/>
      <sz val="10"/>
      <name val="Microsoft Sans Serif"/>
      <family val="2"/>
    </font>
    <font>
      <b/>
      <sz val="11"/>
      <name val="Microsoft Sans Serif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2" applyFont="1" applyAlignment="1">
      <alignment horizontal="center" vertical="center"/>
    </xf>
    <xf numFmtId="0" fontId="2" fillId="0" borderId="0" xfId="2"/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10" fillId="0" borderId="0" xfId="0" applyFont="1"/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2" borderId="6" xfId="2" applyFont="1" applyFill="1" applyBorder="1" applyAlignment="1">
      <alignment vertical="center"/>
    </xf>
    <xf numFmtId="164" fontId="11" fillId="2" borderId="7" xfId="3" applyNumberFormat="1" applyFont="1" applyFill="1" applyBorder="1" applyAlignment="1">
      <alignment horizontal="right" vertical="center"/>
    </xf>
    <xf numFmtId="0" fontId="7" fillId="0" borderId="9" xfId="2" quotePrefix="1" applyFont="1" applyBorder="1" applyAlignment="1">
      <alignment vertical="center"/>
    </xf>
    <xf numFmtId="164" fontId="12" fillId="0" borderId="10" xfId="2" applyNumberFormat="1" applyFont="1" applyBorder="1" applyAlignment="1">
      <alignment horizontal="right" vertical="center"/>
    </xf>
    <xf numFmtId="164" fontId="12" fillId="0" borderId="13" xfId="2" applyNumberFormat="1" applyFont="1" applyBorder="1" applyAlignment="1">
      <alignment horizontal="right" vertical="center"/>
    </xf>
    <xf numFmtId="0" fontId="7" fillId="0" borderId="4" xfId="2" quotePrefix="1" applyFont="1" applyBorder="1" applyAlignment="1">
      <alignment vertical="center"/>
    </xf>
    <xf numFmtId="164" fontId="11" fillId="2" borderId="5" xfId="3" applyNumberFormat="1" applyFont="1" applyFill="1" applyBorder="1" applyAlignment="1">
      <alignment horizontal="right" vertical="center"/>
    </xf>
    <xf numFmtId="165" fontId="13" fillId="0" borderId="16" xfId="2" applyNumberFormat="1" applyFont="1" applyBorder="1" applyAlignment="1">
      <alignment horizontal="right" vertical="center" wrapText="1"/>
    </xf>
    <xf numFmtId="0" fontId="7" fillId="0" borderId="12" xfId="2" quotePrefix="1" applyFont="1" applyBorder="1" applyAlignment="1">
      <alignment vertical="center"/>
    </xf>
    <xf numFmtId="164" fontId="12" fillId="0" borderId="17" xfId="2" applyNumberFormat="1" applyFont="1" applyBorder="1" applyAlignment="1">
      <alignment horizontal="right" vertical="center"/>
    </xf>
    <xf numFmtId="164" fontId="6" fillId="2" borderId="6" xfId="2" applyNumberFormat="1" applyFont="1" applyFill="1" applyBorder="1" applyAlignment="1">
      <alignment vertical="center"/>
    </xf>
    <xf numFmtId="164" fontId="6" fillId="2" borderId="7" xfId="2" applyNumberFormat="1" applyFont="1" applyFill="1" applyBorder="1" applyAlignment="1">
      <alignment horizontal="center" vertical="center"/>
    </xf>
    <xf numFmtId="164" fontId="7" fillId="0" borderId="12" xfId="2" quotePrefix="1" applyNumberFormat="1" applyFont="1" applyBorder="1" applyAlignment="1">
      <alignment vertical="center"/>
    </xf>
    <xf numFmtId="0" fontId="7" fillId="0" borderId="19" xfId="2" quotePrefix="1" applyFont="1" applyBorder="1" applyAlignment="1">
      <alignment vertical="center"/>
    </xf>
    <xf numFmtId="164" fontId="12" fillId="0" borderId="20" xfId="2" applyNumberFormat="1" applyFont="1" applyBorder="1" applyAlignment="1">
      <alignment horizontal="right" vertical="center"/>
    </xf>
    <xf numFmtId="164" fontId="12" fillId="0" borderId="3" xfId="2" applyNumberFormat="1" applyFont="1" applyBorder="1" applyAlignment="1">
      <alignment horizontal="right" vertical="center"/>
    </xf>
    <xf numFmtId="0" fontId="6" fillId="0" borderId="14" xfId="2" quotePrefix="1" applyFont="1" applyBorder="1" applyAlignment="1">
      <alignment vertical="center"/>
    </xf>
    <xf numFmtId="164" fontId="11" fillId="0" borderId="5" xfId="3" applyNumberFormat="1" applyFont="1" applyFill="1" applyBorder="1" applyAlignment="1">
      <alignment horizontal="right" vertical="center"/>
    </xf>
    <xf numFmtId="164" fontId="7" fillId="0" borderId="12" xfId="2" applyNumberFormat="1" applyFont="1" applyBorder="1" applyAlignment="1">
      <alignment vertical="center"/>
    </xf>
    <xf numFmtId="0" fontId="14" fillId="0" borderId="12" xfId="2" quotePrefix="1" applyFont="1" applyBorder="1" applyAlignment="1">
      <alignment vertical="center"/>
    </xf>
    <xf numFmtId="164" fontId="7" fillId="0" borderId="17" xfId="2" applyNumberFormat="1" applyFont="1" applyBorder="1" applyAlignment="1">
      <alignment horizontal="right" vertical="center"/>
    </xf>
    <xf numFmtId="164" fontId="6" fillId="2" borderId="4" xfId="2" applyNumberFormat="1" applyFont="1" applyFill="1" applyBorder="1" applyAlignment="1">
      <alignment vertical="center"/>
    </xf>
    <xf numFmtId="164" fontId="6" fillId="2" borderId="5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6" fillId="0" borderId="6" xfId="2" quotePrefix="1" applyFont="1" applyBorder="1" applyAlignment="1">
      <alignment vertical="center"/>
    </xf>
    <xf numFmtId="164" fontId="15" fillId="3" borderId="7" xfId="2" applyNumberFormat="1" applyFont="1" applyFill="1" applyBorder="1" applyAlignment="1">
      <alignment horizontal="right" vertical="center"/>
    </xf>
    <xf numFmtId="49" fontId="7" fillId="0" borderId="9" xfId="2" quotePrefix="1" applyNumberFormat="1" applyFont="1" applyBorder="1" applyAlignment="1">
      <alignment vertical="center"/>
    </xf>
    <xf numFmtId="164" fontId="6" fillId="2" borderId="6" xfId="2" applyNumberFormat="1" applyFont="1" applyFill="1" applyBorder="1" applyAlignment="1">
      <alignment horizontal="left" vertical="center" wrapText="1"/>
    </xf>
    <xf numFmtId="18" fontId="7" fillId="0" borderId="0" xfId="2" applyNumberFormat="1" applyFont="1" applyAlignment="1">
      <alignment vertical="center"/>
    </xf>
    <xf numFmtId="0" fontId="6" fillId="2" borderId="6" xfId="2" applyFont="1" applyFill="1" applyBorder="1" applyAlignment="1">
      <alignment vertical="center" wrapText="1"/>
    </xf>
    <xf numFmtId="49" fontId="7" fillId="0" borderId="12" xfId="2" quotePrefix="1" applyNumberFormat="1" applyFont="1" applyBorder="1" applyAlignment="1">
      <alignment vertical="center"/>
    </xf>
    <xf numFmtId="164" fontId="7" fillId="0" borderId="3" xfId="2" applyNumberFormat="1" applyFont="1" applyBorder="1" applyAlignment="1">
      <alignment horizontal="right" vertical="center"/>
    </xf>
    <xf numFmtId="164" fontId="7" fillId="3" borderId="7" xfId="2" applyNumberFormat="1" applyFont="1" applyFill="1" applyBorder="1" applyAlignment="1">
      <alignment horizontal="right" vertical="center"/>
    </xf>
    <xf numFmtId="164" fontId="6" fillId="2" borderId="7" xfId="2" applyNumberFormat="1" applyFont="1" applyFill="1" applyBorder="1" applyAlignment="1">
      <alignment vertical="center"/>
    </xf>
    <xf numFmtId="49" fontId="7" fillId="0" borderId="21" xfId="2" quotePrefix="1" applyNumberFormat="1" applyFont="1" applyBorder="1" applyAlignment="1">
      <alignment vertical="center"/>
    </xf>
    <xf numFmtId="164" fontId="12" fillId="0" borderId="12" xfId="2" applyNumberFormat="1" applyFont="1" applyBorder="1" applyAlignment="1">
      <alignment horizontal="center" vertical="center"/>
    </xf>
    <xf numFmtId="0" fontId="7" fillId="0" borderId="12" xfId="2" applyFont="1" applyBorder="1" applyAlignment="1">
      <alignment vertical="center"/>
    </xf>
    <xf numFmtId="164" fontId="7" fillId="0" borderId="17" xfId="2" applyNumberFormat="1" applyFont="1" applyBorder="1" applyAlignment="1">
      <alignment vertical="center"/>
    </xf>
    <xf numFmtId="0" fontId="6" fillId="3" borderId="24" xfId="2" applyFont="1" applyFill="1" applyBorder="1" applyAlignment="1">
      <alignment horizontal="center" vertical="center" wrapText="1"/>
    </xf>
    <xf numFmtId="164" fontId="6" fillId="3" borderId="7" xfId="2" applyNumberFormat="1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164" fontId="6" fillId="3" borderId="17" xfId="2" applyNumberFormat="1" applyFont="1" applyFill="1" applyBorder="1" applyAlignment="1">
      <alignment horizontal="center" vertical="center" wrapText="1"/>
    </xf>
    <xf numFmtId="0" fontId="7" fillId="0" borderId="9" xfId="2" quotePrefix="1" applyFont="1" applyBorder="1" applyAlignment="1">
      <alignment vertical="center" wrapText="1"/>
    </xf>
    <xf numFmtId="164" fontId="11" fillId="0" borderId="12" xfId="3" applyNumberFormat="1" applyFont="1" applyFill="1" applyBorder="1" applyAlignment="1">
      <alignment horizontal="center" vertical="center"/>
    </xf>
    <xf numFmtId="0" fontId="7" fillId="0" borderId="4" xfId="2" quotePrefix="1" applyFont="1" applyBorder="1" applyAlignment="1">
      <alignment horizontal="left" vertical="center" wrapText="1"/>
    </xf>
    <xf numFmtId="164" fontId="11" fillId="0" borderId="5" xfId="3" applyNumberFormat="1" applyFont="1" applyFill="1" applyBorder="1" applyAlignment="1">
      <alignment horizontal="center" vertical="center"/>
    </xf>
    <xf numFmtId="0" fontId="6" fillId="0" borderId="19" xfId="2" applyFont="1" applyBorder="1" applyAlignment="1">
      <alignment horizontal="center" vertical="center" wrapText="1"/>
    </xf>
    <xf numFmtId="0" fontId="7" fillId="0" borderId="18" xfId="2" quotePrefix="1" applyFont="1" applyBorder="1" applyAlignment="1">
      <alignment vertical="center" wrapText="1"/>
    </xf>
    <xf numFmtId="0" fontId="7" fillId="0" borderId="19" xfId="2" quotePrefix="1" applyFont="1" applyBorder="1" applyAlignment="1">
      <alignment horizontal="left" vertical="center" wrapText="1"/>
    </xf>
    <xf numFmtId="0" fontId="6" fillId="0" borderId="20" xfId="2" applyFont="1" applyBorder="1" applyAlignment="1">
      <alignment horizontal="center" vertical="center" wrapText="1"/>
    </xf>
    <xf numFmtId="164" fontId="16" fillId="3" borderId="26" xfId="2" applyNumberFormat="1" applyFont="1" applyFill="1" applyBorder="1" applyAlignment="1">
      <alignment vertical="center"/>
    </xf>
    <xf numFmtId="164" fontId="16" fillId="3" borderId="7" xfId="2" applyNumberFormat="1" applyFont="1" applyFill="1" applyBorder="1" applyAlignment="1">
      <alignment horizontal="center" vertical="center"/>
    </xf>
    <xf numFmtId="164" fontId="7" fillId="0" borderId="26" xfId="2" applyNumberFormat="1" applyFont="1" applyBorder="1" applyAlignment="1">
      <alignment horizontal="left" vertical="center"/>
    </xf>
    <xf numFmtId="164" fontId="17" fillId="0" borderId="0" xfId="2" applyNumberFormat="1" applyFont="1"/>
    <xf numFmtId="164" fontId="18" fillId="0" borderId="26" xfId="2" applyNumberFormat="1" applyFont="1" applyBorder="1"/>
    <xf numFmtId="164" fontId="7" fillId="0" borderId="0" xfId="2" applyNumberFormat="1" applyFont="1" applyAlignment="1">
      <alignment vertical="center"/>
    </xf>
    <xf numFmtId="9" fontId="7" fillId="0" borderId="0" xfId="1" applyFont="1" applyFill="1" applyBorder="1" applyAlignment="1">
      <alignment vertical="center"/>
    </xf>
    <xf numFmtId="164" fontId="6" fillId="0" borderId="0" xfId="2" applyNumberFormat="1" applyFont="1" applyAlignment="1">
      <alignment vertical="center"/>
    </xf>
    <xf numFmtId="9" fontId="6" fillId="0" borderId="0" xfId="1" applyFont="1" applyFill="1" applyBorder="1" applyAlignment="1">
      <alignment vertical="center"/>
    </xf>
    <xf numFmtId="164" fontId="16" fillId="0" borderId="0" xfId="2" applyNumberFormat="1" applyFont="1" applyAlignment="1">
      <alignment vertical="center"/>
    </xf>
    <xf numFmtId="0" fontId="2" fillId="0" borderId="0" xfId="2" applyAlignment="1">
      <alignment vertical="center"/>
    </xf>
    <xf numFmtId="164" fontId="2" fillId="0" borderId="0" xfId="2" applyNumberFormat="1" applyAlignment="1">
      <alignment vertical="center"/>
    </xf>
    <xf numFmtId="164" fontId="12" fillId="0" borderId="5" xfId="3" applyNumberFormat="1" applyFont="1" applyFill="1" applyBorder="1" applyAlignment="1">
      <alignment horizontal="right" vertical="center"/>
    </xf>
    <xf numFmtId="49" fontId="7" fillId="0" borderId="12" xfId="2" applyNumberFormat="1" applyFont="1" applyBorder="1" applyAlignment="1">
      <alignment vertical="center"/>
    </xf>
    <xf numFmtId="164" fontId="12" fillId="0" borderId="11" xfId="2" applyNumberFormat="1" applyFont="1" applyBorder="1" applyAlignment="1">
      <alignment horizontal="right" vertical="center"/>
    </xf>
    <xf numFmtId="164" fontId="11" fillId="5" borderId="7" xfId="3" applyNumberFormat="1" applyFont="1" applyFill="1" applyBorder="1" applyAlignment="1">
      <alignment horizontal="right" vertical="center"/>
    </xf>
    <xf numFmtId="164" fontId="12" fillId="5" borderId="17" xfId="2" applyNumberFormat="1" applyFont="1" applyFill="1" applyBorder="1" applyAlignment="1">
      <alignment horizontal="right" vertical="center"/>
    </xf>
    <xf numFmtId="164" fontId="12" fillId="5" borderId="3" xfId="2" applyNumberFormat="1" applyFont="1" applyFill="1" applyBorder="1" applyAlignment="1">
      <alignment horizontal="right" vertical="center"/>
    </xf>
    <xf numFmtId="0" fontId="6" fillId="3" borderId="8" xfId="2" applyFont="1" applyFill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22" xfId="2" applyFont="1" applyFill="1" applyBorder="1" applyAlignment="1">
      <alignment horizontal="center" vertical="center" wrapText="1"/>
    </xf>
    <xf numFmtId="0" fontId="6" fillId="4" borderId="23" xfId="2" applyFont="1" applyFill="1" applyBorder="1" applyAlignment="1">
      <alignment horizontal="center" vertical="center" wrapText="1"/>
    </xf>
    <xf numFmtId="0" fontId="6" fillId="3" borderId="25" xfId="2" applyFont="1" applyFill="1" applyBorder="1" applyAlignment="1">
      <alignment horizontal="left" vertical="center" wrapText="1"/>
    </xf>
    <xf numFmtId="49" fontId="6" fillId="3" borderId="8" xfId="2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5">
    <cellStyle name="Euro 2" xfId="3" xr:uid="{73C37798-6F8A-4795-BA93-7E684617003B}"/>
    <cellStyle name="Euro 2 2" xfId="4" xr:uid="{065A4FBF-92E8-455C-82C5-89D19C28B88E}"/>
    <cellStyle name="Normal" xfId="0" builtinId="0"/>
    <cellStyle name="Normal 2" xfId="2" xr:uid="{949B4ABA-C867-4523-818A-1A0DFC61F5F6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7A84-705C-43CB-9326-AC010637297D}">
  <dimension ref="A1:G195"/>
  <sheetViews>
    <sheetView tabSelected="1" zoomScale="84" zoomScaleNormal="100" workbookViewId="0">
      <selection activeCell="G15" sqref="G15"/>
    </sheetView>
  </sheetViews>
  <sheetFormatPr baseColWidth="10" defaultColWidth="11.453125" defaultRowHeight="12.5" x14ac:dyDescent="0.25"/>
  <cols>
    <col min="1" max="1" width="53.453125" style="2" customWidth="1"/>
    <col min="2" max="2" width="13.54296875" style="2" customWidth="1"/>
    <col min="3" max="3" width="38.7265625" style="2" customWidth="1"/>
    <col min="4" max="4" width="18.26953125" style="2" customWidth="1"/>
    <col min="5" max="253" width="11.453125" style="2"/>
    <col min="254" max="254" width="8.7265625" style="2" customWidth="1"/>
    <col min="255" max="255" width="53.453125" style="2" customWidth="1"/>
    <col min="256" max="256" width="13.54296875" style="2" customWidth="1"/>
    <col min="257" max="258" width="8.7265625" style="2" customWidth="1"/>
    <col min="259" max="259" width="38.7265625" style="2" customWidth="1"/>
    <col min="260" max="260" width="18.26953125" style="2" customWidth="1"/>
    <col min="261" max="509" width="11.453125" style="2"/>
    <col min="510" max="510" width="8.7265625" style="2" customWidth="1"/>
    <col min="511" max="511" width="53.453125" style="2" customWidth="1"/>
    <col min="512" max="512" width="13.54296875" style="2" customWidth="1"/>
    <col min="513" max="514" width="8.7265625" style="2" customWidth="1"/>
    <col min="515" max="515" width="38.7265625" style="2" customWidth="1"/>
    <col min="516" max="516" width="18.26953125" style="2" customWidth="1"/>
    <col min="517" max="765" width="11.453125" style="2"/>
    <col min="766" max="766" width="8.7265625" style="2" customWidth="1"/>
    <col min="767" max="767" width="53.453125" style="2" customWidth="1"/>
    <col min="768" max="768" width="13.54296875" style="2" customWidth="1"/>
    <col min="769" max="770" width="8.7265625" style="2" customWidth="1"/>
    <col min="771" max="771" width="38.7265625" style="2" customWidth="1"/>
    <col min="772" max="772" width="18.26953125" style="2" customWidth="1"/>
    <col min="773" max="1021" width="11.453125" style="2"/>
    <col min="1022" max="1022" width="8.7265625" style="2" customWidth="1"/>
    <col min="1023" max="1023" width="53.453125" style="2" customWidth="1"/>
    <col min="1024" max="1024" width="13.54296875" style="2" customWidth="1"/>
    <col min="1025" max="1026" width="8.7265625" style="2" customWidth="1"/>
    <col min="1027" max="1027" width="38.7265625" style="2" customWidth="1"/>
    <col min="1028" max="1028" width="18.26953125" style="2" customWidth="1"/>
    <col min="1029" max="1277" width="11.453125" style="2"/>
    <col min="1278" max="1278" width="8.7265625" style="2" customWidth="1"/>
    <col min="1279" max="1279" width="53.453125" style="2" customWidth="1"/>
    <col min="1280" max="1280" width="13.54296875" style="2" customWidth="1"/>
    <col min="1281" max="1282" width="8.7265625" style="2" customWidth="1"/>
    <col min="1283" max="1283" width="38.7265625" style="2" customWidth="1"/>
    <col min="1284" max="1284" width="18.26953125" style="2" customWidth="1"/>
    <col min="1285" max="1533" width="11.453125" style="2"/>
    <col min="1534" max="1534" width="8.7265625" style="2" customWidth="1"/>
    <col min="1535" max="1535" width="53.453125" style="2" customWidth="1"/>
    <col min="1536" max="1536" width="13.54296875" style="2" customWidth="1"/>
    <col min="1537" max="1538" width="8.7265625" style="2" customWidth="1"/>
    <col min="1539" max="1539" width="38.7265625" style="2" customWidth="1"/>
    <col min="1540" max="1540" width="18.26953125" style="2" customWidth="1"/>
    <col min="1541" max="1789" width="11.453125" style="2"/>
    <col min="1790" max="1790" width="8.7265625" style="2" customWidth="1"/>
    <col min="1791" max="1791" width="53.453125" style="2" customWidth="1"/>
    <col min="1792" max="1792" width="13.54296875" style="2" customWidth="1"/>
    <col min="1793" max="1794" width="8.7265625" style="2" customWidth="1"/>
    <col min="1795" max="1795" width="38.7265625" style="2" customWidth="1"/>
    <col min="1796" max="1796" width="18.26953125" style="2" customWidth="1"/>
    <col min="1797" max="2045" width="11.453125" style="2"/>
    <col min="2046" max="2046" width="8.7265625" style="2" customWidth="1"/>
    <col min="2047" max="2047" width="53.453125" style="2" customWidth="1"/>
    <col min="2048" max="2048" width="13.54296875" style="2" customWidth="1"/>
    <col min="2049" max="2050" width="8.7265625" style="2" customWidth="1"/>
    <col min="2051" max="2051" width="38.7265625" style="2" customWidth="1"/>
    <col min="2052" max="2052" width="18.26953125" style="2" customWidth="1"/>
    <col min="2053" max="2301" width="11.453125" style="2"/>
    <col min="2302" max="2302" width="8.7265625" style="2" customWidth="1"/>
    <col min="2303" max="2303" width="53.453125" style="2" customWidth="1"/>
    <col min="2304" max="2304" width="13.54296875" style="2" customWidth="1"/>
    <col min="2305" max="2306" width="8.7265625" style="2" customWidth="1"/>
    <col min="2307" max="2307" width="38.7265625" style="2" customWidth="1"/>
    <col min="2308" max="2308" width="18.26953125" style="2" customWidth="1"/>
    <col min="2309" max="2557" width="11.453125" style="2"/>
    <col min="2558" max="2558" width="8.7265625" style="2" customWidth="1"/>
    <col min="2559" max="2559" width="53.453125" style="2" customWidth="1"/>
    <col min="2560" max="2560" width="13.54296875" style="2" customWidth="1"/>
    <col min="2561" max="2562" width="8.7265625" style="2" customWidth="1"/>
    <col min="2563" max="2563" width="38.7265625" style="2" customWidth="1"/>
    <col min="2564" max="2564" width="18.26953125" style="2" customWidth="1"/>
    <col min="2565" max="2813" width="11.453125" style="2"/>
    <col min="2814" max="2814" width="8.7265625" style="2" customWidth="1"/>
    <col min="2815" max="2815" width="53.453125" style="2" customWidth="1"/>
    <col min="2816" max="2816" width="13.54296875" style="2" customWidth="1"/>
    <col min="2817" max="2818" width="8.7265625" style="2" customWidth="1"/>
    <col min="2819" max="2819" width="38.7265625" style="2" customWidth="1"/>
    <col min="2820" max="2820" width="18.26953125" style="2" customWidth="1"/>
    <col min="2821" max="3069" width="11.453125" style="2"/>
    <col min="3070" max="3070" width="8.7265625" style="2" customWidth="1"/>
    <col min="3071" max="3071" width="53.453125" style="2" customWidth="1"/>
    <col min="3072" max="3072" width="13.54296875" style="2" customWidth="1"/>
    <col min="3073" max="3074" width="8.7265625" style="2" customWidth="1"/>
    <col min="3075" max="3075" width="38.7265625" style="2" customWidth="1"/>
    <col min="3076" max="3076" width="18.26953125" style="2" customWidth="1"/>
    <col min="3077" max="3325" width="11.453125" style="2"/>
    <col min="3326" max="3326" width="8.7265625" style="2" customWidth="1"/>
    <col min="3327" max="3327" width="53.453125" style="2" customWidth="1"/>
    <col min="3328" max="3328" width="13.54296875" style="2" customWidth="1"/>
    <col min="3329" max="3330" width="8.7265625" style="2" customWidth="1"/>
    <col min="3331" max="3331" width="38.7265625" style="2" customWidth="1"/>
    <col min="3332" max="3332" width="18.26953125" style="2" customWidth="1"/>
    <col min="3333" max="3581" width="11.453125" style="2"/>
    <col min="3582" max="3582" width="8.7265625" style="2" customWidth="1"/>
    <col min="3583" max="3583" width="53.453125" style="2" customWidth="1"/>
    <col min="3584" max="3584" width="13.54296875" style="2" customWidth="1"/>
    <col min="3585" max="3586" width="8.7265625" style="2" customWidth="1"/>
    <col min="3587" max="3587" width="38.7265625" style="2" customWidth="1"/>
    <col min="3588" max="3588" width="18.26953125" style="2" customWidth="1"/>
    <col min="3589" max="3837" width="11.453125" style="2"/>
    <col min="3838" max="3838" width="8.7265625" style="2" customWidth="1"/>
    <col min="3839" max="3839" width="53.453125" style="2" customWidth="1"/>
    <col min="3840" max="3840" width="13.54296875" style="2" customWidth="1"/>
    <col min="3841" max="3842" width="8.7265625" style="2" customWidth="1"/>
    <col min="3843" max="3843" width="38.7265625" style="2" customWidth="1"/>
    <col min="3844" max="3844" width="18.26953125" style="2" customWidth="1"/>
    <col min="3845" max="4093" width="11.453125" style="2"/>
    <col min="4094" max="4094" width="8.7265625" style="2" customWidth="1"/>
    <col min="4095" max="4095" width="53.453125" style="2" customWidth="1"/>
    <col min="4096" max="4096" width="13.54296875" style="2" customWidth="1"/>
    <col min="4097" max="4098" width="8.7265625" style="2" customWidth="1"/>
    <col min="4099" max="4099" width="38.7265625" style="2" customWidth="1"/>
    <col min="4100" max="4100" width="18.26953125" style="2" customWidth="1"/>
    <col min="4101" max="4349" width="11.453125" style="2"/>
    <col min="4350" max="4350" width="8.7265625" style="2" customWidth="1"/>
    <col min="4351" max="4351" width="53.453125" style="2" customWidth="1"/>
    <col min="4352" max="4352" width="13.54296875" style="2" customWidth="1"/>
    <col min="4353" max="4354" width="8.7265625" style="2" customWidth="1"/>
    <col min="4355" max="4355" width="38.7265625" style="2" customWidth="1"/>
    <col min="4356" max="4356" width="18.26953125" style="2" customWidth="1"/>
    <col min="4357" max="4605" width="11.453125" style="2"/>
    <col min="4606" max="4606" width="8.7265625" style="2" customWidth="1"/>
    <col min="4607" max="4607" width="53.453125" style="2" customWidth="1"/>
    <col min="4608" max="4608" width="13.54296875" style="2" customWidth="1"/>
    <col min="4609" max="4610" width="8.7265625" style="2" customWidth="1"/>
    <col min="4611" max="4611" width="38.7265625" style="2" customWidth="1"/>
    <col min="4612" max="4612" width="18.26953125" style="2" customWidth="1"/>
    <col min="4613" max="4861" width="11.453125" style="2"/>
    <col min="4862" max="4862" width="8.7265625" style="2" customWidth="1"/>
    <col min="4863" max="4863" width="53.453125" style="2" customWidth="1"/>
    <col min="4864" max="4864" width="13.54296875" style="2" customWidth="1"/>
    <col min="4865" max="4866" width="8.7265625" style="2" customWidth="1"/>
    <col min="4867" max="4867" width="38.7265625" style="2" customWidth="1"/>
    <col min="4868" max="4868" width="18.26953125" style="2" customWidth="1"/>
    <col min="4869" max="5117" width="11.453125" style="2"/>
    <col min="5118" max="5118" width="8.7265625" style="2" customWidth="1"/>
    <col min="5119" max="5119" width="53.453125" style="2" customWidth="1"/>
    <col min="5120" max="5120" width="13.54296875" style="2" customWidth="1"/>
    <col min="5121" max="5122" width="8.7265625" style="2" customWidth="1"/>
    <col min="5123" max="5123" width="38.7265625" style="2" customWidth="1"/>
    <col min="5124" max="5124" width="18.26953125" style="2" customWidth="1"/>
    <col min="5125" max="5373" width="11.453125" style="2"/>
    <col min="5374" max="5374" width="8.7265625" style="2" customWidth="1"/>
    <col min="5375" max="5375" width="53.453125" style="2" customWidth="1"/>
    <col min="5376" max="5376" width="13.54296875" style="2" customWidth="1"/>
    <col min="5377" max="5378" width="8.7265625" style="2" customWidth="1"/>
    <col min="5379" max="5379" width="38.7265625" style="2" customWidth="1"/>
    <col min="5380" max="5380" width="18.26953125" style="2" customWidth="1"/>
    <col min="5381" max="5629" width="11.453125" style="2"/>
    <col min="5630" max="5630" width="8.7265625" style="2" customWidth="1"/>
    <col min="5631" max="5631" width="53.453125" style="2" customWidth="1"/>
    <col min="5632" max="5632" width="13.54296875" style="2" customWidth="1"/>
    <col min="5633" max="5634" width="8.7265625" style="2" customWidth="1"/>
    <col min="5635" max="5635" width="38.7265625" style="2" customWidth="1"/>
    <col min="5636" max="5636" width="18.26953125" style="2" customWidth="1"/>
    <col min="5637" max="5885" width="11.453125" style="2"/>
    <col min="5886" max="5886" width="8.7265625" style="2" customWidth="1"/>
    <col min="5887" max="5887" width="53.453125" style="2" customWidth="1"/>
    <col min="5888" max="5888" width="13.54296875" style="2" customWidth="1"/>
    <col min="5889" max="5890" width="8.7265625" style="2" customWidth="1"/>
    <col min="5891" max="5891" width="38.7265625" style="2" customWidth="1"/>
    <col min="5892" max="5892" width="18.26953125" style="2" customWidth="1"/>
    <col min="5893" max="6141" width="11.453125" style="2"/>
    <col min="6142" max="6142" width="8.7265625" style="2" customWidth="1"/>
    <col min="6143" max="6143" width="53.453125" style="2" customWidth="1"/>
    <col min="6144" max="6144" width="13.54296875" style="2" customWidth="1"/>
    <col min="6145" max="6146" width="8.7265625" style="2" customWidth="1"/>
    <col min="6147" max="6147" width="38.7265625" style="2" customWidth="1"/>
    <col min="6148" max="6148" width="18.26953125" style="2" customWidth="1"/>
    <col min="6149" max="6397" width="11.453125" style="2"/>
    <col min="6398" max="6398" width="8.7265625" style="2" customWidth="1"/>
    <col min="6399" max="6399" width="53.453125" style="2" customWidth="1"/>
    <col min="6400" max="6400" width="13.54296875" style="2" customWidth="1"/>
    <col min="6401" max="6402" width="8.7265625" style="2" customWidth="1"/>
    <col min="6403" max="6403" width="38.7265625" style="2" customWidth="1"/>
    <col min="6404" max="6404" width="18.26953125" style="2" customWidth="1"/>
    <col min="6405" max="6653" width="11.453125" style="2"/>
    <col min="6654" max="6654" width="8.7265625" style="2" customWidth="1"/>
    <col min="6655" max="6655" width="53.453125" style="2" customWidth="1"/>
    <col min="6656" max="6656" width="13.54296875" style="2" customWidth="1"/>
    <col min="6657" max="6658" width="8.7265625" style="2" customWidth="1"/>
    <col min="6659" max="6659" width="38.7265625" style="2" customWidth="1"/>
    <col min="6660" max="6660" width="18.26953125" style="2" customWidth="1"/>
    <col min="6661" max="6909" width="11.453125" style="2"/>
    <col min="6910" max="6910" width="8.7265625" style="2" customWidth="1"/>
    <col min="6911" max="6911" width="53.453125" style="2" customWidth="1"/>
    <col min="6912" max="6912" width="13.54296875" style="2" customWidth="1"/>
    <col min="6913" max="6914" width="8.7265625" style="2" customWidth="1"/>
    <col min="6915" max="6915" width="38.7265625" style="2" customWidth="1"/>
    <col min="6916" max="6916" width="18.26953125" style="2" customWidth="1"/>
    <col min="6917" max="7165" width="11.453125" style="2"/>
    <col min="7166" max="7166" width="8.7265625" style="2" customWidth="1"/>
    <col min="7167" max="7167" width="53.453125" style="2" customWidth="1"/>
    <col min="7168" max="7168" width="13.54296875" style="2" customWidth="1"/>
    <col min="7169" max="7170" width="8.7265625" style="2" customWidth="1"/>
    <col min="7171" max="7171" width="38.7265625" style="2" customWidth="1"/>
    <col min="7172" max="7172" width="18.26953125" style="2" customWidth="1"/>
    <col min="7173" max="7421" width="11.453125" style="2"/>
    <col min="7422" max="7422" width="8.7265625" style="2" customWidth="1"/>
    <col min="7423" max="7423" width="53.453125" style="2" customWidth="1"/>
    <col min="7424" max="7424" width="13.54296875" style="2" customWidth="1"/>
    <col min="7425" max="7426" width="8.7265625" style="2" customWidth="1"/>
    <col min="7427" max="7427" width="38.7265625" style="2" customWidth="1"/>
    <col min="7428" max="7428" width="18.26953125" style="2" customWidth="1"/>
    <col min="7429" max="7677" width="11.453125" style="2"/>
    <col min="7678" max="7678" width="8.7265625" style="2" customWidth="1"/>
    <col min="7679" max="7679" width="53.453125" style="2" customWidth="1"/>
    <col min="7680" max="7680" width="13.54296875" style="2" customWidth="1"/>
    <col min="7681" max="7682" width="8.7265625" style="2" customWidth="1"/>
    <col min="7683" max="7683" width="38.7265625" style="2" customWidth="1"/>
    <col min="7684" max="7684" width="18.26953125" style="2" customWidth="1"/>
    <col min="7685" max="7933" width="11.453125" style="2"/>
    <col min="7934" max="7934" width="8.7265625" style="2" customWidth="1"/>
    <col min="7935" max="7935" width="53.453125" style="2" customWidth="1"/>
    <col min="7936" max="7936" width="13.54296875" style="2" customWidth="1"/>
    <col min="7937" max="7938" width="8.7265625" style="2" customWidth="1"/>
    <col min="7939" max="7939" width="38.7265625" style="2" customWidth="1"/>
    <col min="7940" max="7940" width="18.26953125" style="2" customWidth="1"/>
    <col min="7941" max="8189" width="11.453125" style="2"/>
    <col min="8190" max="8190" width="8.7265625" style="2" customWidth="1"/>
    <col min="8191" max="8191" width="53.453125" style="2" customWidth="1"/>
    <col min="8192" max="8192" width="13.54296875" style="2" customWidth="1"/>
    <col min="8193" max="8194" width="8.7265625" style="2" customWidth="1"/>
    <col min="8195" max="8195" width="38.7265625" style="2" customWidth="1"/>
    <col min="8196" max="8196" width="18.26953125" style="2" customWidth="1"/>
    <col min="8197" max="8445" width="11.453125" style="2"/>
    <col min="8446" max="8446" width="8.7265625" style="2" customWidth="1"/>
    <col min="8447" max="8447" width="53.453125" style="2" customWidth="1"/>
    <col min="8448" max="8448" width="13.54296875" style="2" customWidth="1"/>
    <col min="8449" max="8450" width="8.7265625" style="2" customWidth="1"/>
    <col min="8451" max="8451" width="38.7265625" style="2" customWidth="1"/>
    <col min="8452" max="8452" width="18.26953125" style="2" customWidth="1"/>
    <col min="8453" max="8701" width="11.453125" style="2"/>
    <col min="8702" max="8702" width="8.7265625" style="2" customWidth="1"/>
    <col min="8703" max="8703" width="53.453125" style="2" customWidth="1"/>
    <col min="8704" max="8704" width="13.54296875" style="2" customWidth="1"/>
    <col min="8705" max="8706" width="8.7265625" style="2" customWidth="1"/>
    <col min="8707" max="8707" width="38.7265625" style="2" customWidth="1"/>
    <col min="8708" max="8708" width="18.26953125" style="2" customWidth="1"/>
    <col min="8709" max="8957" width="11.453125" style="2"/>
    <col min="8958" max="8958" width="8.7265625" style="2" customWidth="1"/>
    <col min="8959" max="8959" width="53.453125" style="2" customWidth="1"/>
    <col min="8960" max="8960" width="13.54296875" style="2" customWidth="1"/>
    <col min="8961" max="8962" width="8.7265625" style="2" customWidth="1"/>
    <col min="8963" max="8963" width="38.7265625" style="2" customWidth="1"/>
    <col min="8964" max="8964" width="18.26953125" style="2" customWidth="1"/>
    <col min="8965" max="9213" width="11.453125" style="2"/>
    <col min="9214" max="9214" width="8.7265625" style="2" customWidth="1"/>
    <col min="9215" max="9215" width="53.453125" style="2" customWidth="1"/>
    <col min="9216" max="9216" width="13.54296875" style="2" customWidth="1"/>
    <col min="9217" max="9218" width="8.7265625" style="2" customWidth="1"/>
    <col min="9219" max="9219" width="38.7265625" style="2" customWidth="1"/>
    <col min="9220" max="9220" width="18.26953125" style="2" customWidth="1"/>
    <col min="9221" max="9469" width="11.453125" style="2"/>
    <col min="9470" max="9470" width="8.7265625" style="2" customWidth="1"/>
    <col min="9471" max="9471" width="53.453125" style="2" customWidth="1"/>
    <col min="9472" max="9472" width="13.54296875" style="2" customWidth="1"/>
    <col min="9473" max="9474" width="8.7265625" style="2" customWidth="1"/>
    <col min="9475" max="9475" width="38.7265625" style="2" customWidth="1"/>
    <col min="9476" max="9476" width="18.26953125" style="2" customWidth="1"/>
    <col min="9477" max="9725" width="11.453125" style="2"/>
    <col min="9726" max="9726" width="8.7265625" style="2" customWidth="1"/>
    <col min="9727" max="9727" width="53.453125" style="2" customWidth="1"/>
    <col min="9728" max="9728" width="13.54296875" style="2" customWidth="1"/>
    <col min="9729" max="9730" width="8.7265625" style="2" customWidth="1"/>
    <col min="9731" max="9731" width="38.7265625" style="2" customWidth="1"/>
    <col min="9732" max="9732" width="18.26953125" style="2" customWidth="1"/>
    <col min="9733" max="9981" width="11.453125" style="2"/>
    <col min="9982" max="9982" width="8.7265625" style="2" customWidth="1"/>
    <col min="9983" max="9983" width="53.453125" style="2" customWidth="1"/>
    <col min="9984" max="9984" width="13.54296875" style="2" customWidth="1"/>
    <col min="9985" max="9986" width="8.7265625" style="2" customWidth="1"/>
    <col min="9987" max="9987" width="38.7265625" style="2" customWidth="1"/>
    <col min="9988" max="9988" width="18.26953125" style="2" customWidth="1"/>
    <col min="9989" max="10237" width="11.453125" style="2"/>
    <col min="10238" max="10238" width="8.7265625" style="2" customWidth="1"/>
    <col min="10239" max="10239" width="53.453125" style="2" customWidth="1"/>
    <col min="10240" max="10240" width="13.54296875" style="2" customWidth="1"/>
    <col min="10241" max="10242" width="8.7265625" style="2" customWidth="1"/>
    <col min="10243" max="10243" width="38.7265625" style="2" customWidth="1"/>
    <col min="10244" max="10244" width="18.26953125" style="2" customWidth="1"/>
    <col min="10245" max="10493" width="11.453125" style="2"/>
    <col min="10494" max="10494" width="8.7265625" style="2" customWidth="1"/>
    <col min="10495" max="10495" width="53.453125" style="2" customWidth="1"/>
    <col min="10496" max="10496" width="13.54296875" style="2" customWidth="1"/>
    <col min="10497" max="10498" width="8.7265625" style="2" customWidth="1"/>
    <col min="10499" max="10499" width="38.7265625" style="2" customWidth="1"/>
    <col min="10500" max="10500" width="18.26953125" style="2" customWidth="1"/>
    <col min="10501" max="10749" width="11.453125" style="2"/>
    <col min="10750" max="10750" width="8.7265625" style="2" customWidth="1"/>
    <col min="10751" max="10751" width="53.453125" style="2" customWidth="1"/>
    <col min="10752" max="10752" width="13.54296875" style="2" customWidth="1"/>
    <col min="10753" max="10754" width="8.7265625" style="2" customWidth="1"/>
    <col min="10755" max="10755" width="38.7265625" style="2" customWidth="1"/>
    <col min="10756" max="10756" width="18.26953125" style="2" customWidth="1"/>
    <col min="10757" max="11005" width="11.453125" style="2"/>
    <col min="11006" max="11006" width="8.7265625" style="2" customWidth="1"/>
    <col min="11007" max="11007" width="53.453125" style="2" customWidth="1"/>
    <col min="11008" max="11008" width="13.54296875" style="2" customWidth="1"/>
    <col min="11009" max="11010" width="8.7265625" style="2" customWidth="1"/>
    <col min="11011" max="11011" width="38.7265625" style="2" customWidth="1"/>
    <col min="11012" max="11012" width="18.26953125" style="2" customWidth="1"/>
    <col min="11013" max="11261" width="11.453125" style="2"/>
    <col min="11262" max="11262" width="8.7265625" style="2" customWidth="1"/>
    <col min="11263" max="11263" width="53.453125" style="2" customWidth="1"/>
    <col min="11264" max="11264" width="13.54296875" style="2" customWidth="1"/>
    <col min="11265" max="11266" width="8.7265625" style="2" customWidth="1"/>
    <col min="11267" max="11267" width="38.7265625" style="2" customWidth="1"/>
    <col min="11268" max="11268" width="18.26953125" style="2" customWidth="1"/>
    <col min="11269" max="11517" width="11.453125" style="2"/>
    <col min="11518" max="11518" width="8.7265625" style="2" customWidth="1"/>
    <col min="11519" max="11519" width="53.453125" style="2" customWidth="1"/>
    <col min="11520" max="11520" width="13.54296875" style="2" customWidth="1"/>
    <col min="11521" max="11522" width="8.7265625" style="2" customWidth="1"/>
    <col min="11523" max="11523" width="38.7265625" style="2" customWidth="1"/>
    <col min="11524" max="11524" width="18.26953125" style="2" customWidth="1"/>
    <col min="11525" max="11773" width="11.453125" style="2"/>
    <col min="11774" max="11774" width="8.7265625" style="2" customWidth="1"/>
    <col min="11775" max="11775" width="53.453125" style="2" customWidth="1"/>
    <col min="11776" max="11776" width="13.54296875" style="2" customWidth="1"/>
    <col min="11777" max="11778" width="8.7265625" style="2" customWidth="1"/>
    <col min="11779" max="11779" width="38.7265625" style="2" customWidth="1"/>
    <col min="11780" max="11780" width="18.26953125" style="2" customWidth="1"/>
    <col min="11781" max="12029" width="11.453125" style="2"/>
    <col min="12030" max="12030" width="8.7265625" style="2" customWidth="1"/>
    <col min="12031" max="12031" width="53.453125" style="2" customWidth="1"/>
    <col min="12032" max="12032" width="13.54296875" style="2" customWidth="1"/>
    <col min="12033" max="12034" width="8.7265625" style="2" customWidth="1"/>
    <col min="12035" max="12035" width="38.7265625" style="2" customWidth="1"/>
    <col min="12036" max="12036" width="18.26953125" style="2" customWidth="1"/>
    <col min="12037" max="12285" width="11.453125" style="2"/>
    <col min="12286" max="12286" width="8.7265625" style="2" customWidth="1"/>
    <col min="12287" max="12287" width="53.453125" style="2" customWidth="1"/>
    <col min="12288" max="12288" width="13.54296875" style="2" customWidth="1"/>
    <col min="12289" max="12290" width="8.7265625" style="2" customWidth="1"/>
    <col min="12291" max="12291" width="38.7265625" style="2" customWidth="1"/>
    <col min="12292" max="12292" width="18.26953125" style="2" customWidth="1"/>
    <col min="12293" max="12541" width="11.453125" style="2"/>
    <col min="12542" max="12542" width="8.7265625" style="2" customWidth="1"/>
    <col min="12543" max="12543" width="53.453125" style="2" customWidth="1"/>
    <col min="12544" max="12544" width="13.54296875" style="2" customWidth="1"/>
    <col min="12545" max="12546" width="8.7265625" style="2" customWidth="1"/>
    <col min="12547" max="12547" width="38.7265625" style="2" customWidth="1"/>
    <col min="12548" max="12548" width="18.26953125" style="2" customWidth="1"/>
    <col min="12549" max="12797" width="11.453125" style="2"/>
    <col min="12798" max="12798" width="8.7265625" style="2" customWidth="1"/>
    <col min="12799" max="12799" width="53.453125" style="2" customWidth="1"/>
    <col min="12800" max="12800" width="13.54296875" style="2" customWidth="1"/>
    <col min="12801" max="12802" width="8.7265625" style="2" customWidth="1"/>
    <col min="12803" max="12803" width="38.7265625" style="2" customWidth="1"/>
    <col min="12804" max="12804" width="18.26953125" style="2" customWidth="1"/>
    <col min="12805" max="13053" width="11.453125" style="2"/>
    <col min="13054" max="13054" width="8.7265625" style="2" customWidth="1"/>
    <col min="13055" max="13055" width="53.453125" style="2" customWidth="1"/>
    <col min="13056" max="13056" width="13.54296875" style="2" customWidth="1"/>
    <col min="13057" max="13058" width="8.7265625" style="2" customWidth="1"/>
    <col min="13059" max="13059" width="38.7265625" style="2" customWidth="1"/>
    <col min="13060" max="13060" width="18.26953125" style="2" customWidth="1"/>
    <col min="13061" max="13309" width="11.453125" style="2"/>
    <col min="13310" max="13310" width="8.7265625" style="2" customWidth="1"/>
    <col min="13311" max="13311" width="53.453125" style="2" customWidth="1"/>
    <col min="13312" max="13312" width="13.54296875" style="2" customWidth="1"/>
    <col min="13313" max="13314" width="8.7265625" style="2" customWidth="1"/>
    <col min="13315" max="13315" width="38.7265625" style="2" customWidth="1"/>
    <col min="13316" max="13316" width="18.26953125" style="2" customWidth="1"/>
    <col min="13317" max="13565" width="11.453125" style="2"/>
    <col min="13566" max="13566" width="8.7265625" style="2" customWidth="1"/>
    <col min="13567" max="13567" width="53.453125" style="2" customWidth="1"/>
    <col min="13568" max="13568" width="13.54296875" style="2" customWidth="1"/>
    <col min="13569" max="13570" width="8.7265625" style="2" customWidth="1"/>
    <col min="13571" max="13571" width="38.7265625" style="2" customWidth="1"/>
    <col min="13572" max="13572" width="18.26953125" style="2" customWidth="1"/>
    <col min="13573" max="13821" width="11.453125" style="2"/>
    <col min="13822" max="13822" width="8.7265625" style="2" customWidth="1"/>
    <col min="13823" max="13823" width="53.453125" style="2" customWidth="1"/>
    <col min="13824" max="13824" width="13.54296875" style="2" customWidth="1"/>
    <col min="13825" max="13826" width="8.7265625" style="2" customWidth="1"/>
    <col min="13827" max="13827" width="38.7265625" style="2" customWidth="1"/>
    <col min="13828" max="13828" width="18.26953125" style="2" customWidth="1"/>
    <col min="13829" max="14077" width="11.453125" style="2"/>
    <col min="14078" max="14078" width="8.7265625" style="2" customWidth="1"/>
    <col min="14079" max="14079" width="53.453125" style="2" customWidth="1"/>
    <col min="14080" max="14080" width="13.54296875" style="2" customWidth="1"/>
    <col min="14081" max="14082" width="8.7265625" style="2" customWidth="1"/>
    <col min="14083" max="14083" width="38.7265625" style="2" customWidth="1"/>
    <col min="14084" max="14084" width="18.26953125" style="2" customWidth="1"/>
    <col min="14085" max="14333" width="11.453125" style="2"/>
    <col min="14334" max="14334" width="8.7265625" style="2" customWidth="1"/>
    <col min="14335" max="14335" width="53.453125" style="2" customWidth="1"/>
    <col min="14336" max="14336" width="13.54296875" style="2" customWidth="1"/>
    <col min="14337" max="14338" width="8.7265625" style="2" customWidth="1"/>
    <col min="14339" max="14339" width="38.7265625" style="2" customWidth="1"/>
    <col min="14340" max="14340" width="18.26953125" style="2" customWidth="1"/>
    <col min="14341" max="14589" width="11.453125" style="2"/>
    <col min="14590" max="14590" width="8.7265625" style="2" customWidth="1"/>
    <col min="14591" max="14591" width="53.453125" style="2" customWidth="1"/>
    <col min="14592" max="14592" width="13.54296875" style="2" customWidth="1"/>
    <col min="14593" max="14594" width="8.7265625" style="2" customWidth="1"/>
    <col min="14595" max="14595" width="38.7265625" style="2" customWidth="1"/>
    <col min="14596" max="14596" width="18.26953125" style="2" customWidth="1"/>
    <col min="14597" max="14845" width="11.453125" style="2"/>
    <col min="14846" max="14846" width="8.7265625" style="2" customWidth="1"/>
    <col min="14847" max="14847" width="53.453125" style="2" customWidth="1"/>
    <col min="14848" max="14848" width="13.54296875" style="2" customWidth="1"/>
    <col min="14849" max="14850" width="8.7265625" style="2" customWidth="1"/>
    <col min="14851" max="14851" width="38.7265625" style="2" customWidth="1"/>
    <col min="14852" max="14852" width="18.26953125" style="2" customWidth="1"/>
    <col min="14853" max="15101" width="11.453125" style="2"/>
    <col min="15102" max="15102" width="8.7265625" style="2" customWidth="1"/>
    <col min="15103" max="15103" width="53.453125" style="2" customWidth="1"/>
    <col min="15104" max="15104" width="13.54296875" style="2" customWidth="1"/>
    <col min="15105" max="15106" width="8.7265625" style="2" customWidth="1"/>
    <col min="15107" max="15107" width="38.7265625" style="2" customWidth="1"/>
    <col min="15108" max="15108" width="18.26953125" style="2" customWidth="1"/>
    <col min="15109" max="15357" width="11.453125" style="2"/>
    <col min="15358" max="15358" width="8.7265625" style="2" customWidth="1"/>
    <col min="15359" max="15359" width="53.453125" style="2" customWidth="1"/>
    <col min="15360" max="15360" width="13.54296875" style="2" customWidth="1"/>
    <col min="15361" max="15362" width="8.7265625" style="2" customWidth="1"/>
    <col min="15363" max="15363" width="38.7265625" style="2" customWidth="1"/>
    <col min="15364" max="15364" width="18.26953125" style="2" customWidth="1"/>
    <col min="15365" max="15613" width="11.453125" style="2"/>
    <col min="15614" max="15614" width="8.7265625" style="2" customWidth="1"/>
    <col min="15615" max="15615" width="53.453125" style="2" customWidth="1"/>
    <col min="15616" max="15616" width="13.54296875" style="2" customWidth="1"/>
    <col min="15617" max="15618" width="8.7265625" style="2" customWidth="1"/>
    <col min="15619" max="15619" width="38.7265625" style="2" customWidth="1"/>
    <col min="15620" max="15620" width="18.26953125" style="2" customWidth="1"/>
    <col min="15621" max="15869" width="11.453125" style="2"/>
    <col min="15870" max="15870" width="8.7265625" style="2" customWidth="1"/>
    <col min="15871" max="15871" width="53.453125" style="2" customWidth="1"/>
    <col min="15872" max="15872" width="13.54296875" style="2" customWidth="1"/>
    <col min="15873" max="15874" width="8.7265625" style="2" customWidth="1"/>
    <col min="15875" max="15875" width="38.7265625" style="2" customWidth="1"/>
    <col min="15876" max="15876" width="18.26953125" style="2" customWidth="1"/>
    <col min="15877" max="16125" width="11.453125" style="2"/>
    <col min="16126" max="16126" width="8.7265625" style="2" customWidth="1"/>
    <col min="16127" max="16127" width="53.453125" style="2" customWidth="1"/>
    <col min="16128" max="16128" width="13.54296875" style="2" customWidth="1"/>
    <col min="16129" max="16130" width="8.7265625" style="2" customWidth="1"/>
    <col min="16131" max="16131" width="38.7265625" style="2" customWidth="1"/>
    <col min="16132" max="16132" width="18.26953125" style="2" customWidth="1"/>
    <col min="16133" max="16384" width="11.453125" style="2"/>
  </cols>
  <sheetData>
    <row r="1" spans="1:5" ht="20.5" x14ac:dyDescent="0.25">
      <c r="A1" s="1" t="s">
        <v>68</v>
      </c>
      <c r="B1" s="1"/>
      <c r="C1" s="1"/>
      <c r="D1" s="1"/>
    </row>
    <row r="2" spans="1:5" ht="20.5" x14ac:dyDescent="0.25">
      <c r="A2" s="1"/>
      <c r="B2" s="1"/>
      <c r="C2" s="1"/>
      <c r="D2" s="1"/>
    </row>
    <row r="3" spans="1:5" ht="20.5" x14ac:dyDescent="0.25">
      <c r="A3" s="91"/>
      <c r="B3" s="91"/>
      <c r="C3" s="91"/>
      <c r="D3" s="91"/>
    </row>
    <row r="4" spans="1:5" ht="16" x14ac:dyDescent="0.25">
      <c r="A4" s="3" t="s">
        <v>0</v>
      </c>
      <c r="B4" s="3"/>
      <c r="C4" s="4" t="s">
        <v>1</v>
      </c>
      <c r="D4" s="5"/>
    </row>
    <row r="5" spans="1:5" ht="16" x14ac:dyDescent="0.25">
      <c r="A5" s="3"/>
      <c r="B5" s="3"/>
      <c r="C5" s="4"/>
      <c r="D5" s="5"/>
    </row>
    <row r="6" spans="1:5" ht="13" thickBot="1" x14ac:dyDescent="0.3">
      <c r="A6" s="6"/>
      <c r="B6" s="6"/>
      <c r="C6" s="5"/>
      <c r="D6" s="5"/>
    </row>
    <row r="7" spans="1:5" ht="15.5" x14ac:dyDescent="0.35">
      <c r="A7" s="88" t="s">
        <v>2</v>
      </c>
      <c r="B7" s="89"/>
      <c r="C7" s="88" t="s">
        <v>3</v>
      </c>
      <c r="D7" s="90"/>
      <c r="E7" s="7"/>
    </row>
    <row r="8" spans="1:5" ht="15.5" x14ac:dyDescent="0.35">
      <c r="A8" s="5"/>
      <c r="B8" s="8"/>
      <c r="C8" s="5"/>
      <c r="D8" s="8"/>
      <c r="E8" s="7"/>
    </row>
    <row r="9" spans="1:5" ht="16" thickBot="1" x14ac:dyDescent="0.4">
      <c r="A9" s="9" t="s">
        <v>4</v>
      </c>
      <c r="B9" s="10" t="s">
        <v>5</v>
      </c>
      <c r="C9" s="9" t="s">
        <v>4</v>
      </c>
      <c r="D9" s="10" t="s">
        <v>5</v>
      </c>
      <c r="E9" s="7"/>
    </row>
    <row r="10" spans="1:5" ht="16" thickBot="1" x14ac:dyDescent="0.4">
      <c r="A10" s="12" t="s">
        <v>6</v>
      </c>
      <c r="B10" s="13">
        <v>1947</v>
      </c>
      <c r="C10" s="80" t="s">
        <v>7</v>
      </c>
      <c r="D10" s="13">
        <v>19108.900000000001</v>
      </c>
      <c r="E10" s="7"/>
    </row>
    <row r="11" spans="1:5" ht="15.5" x14ac:dyDescent="0.35">
      <c r="A11" s="14" t="s">
        <v>8</v>
      </c>
      <c r="B11" s="15"/>
      <c r="C11" s="81" t="s">
        <v>9</v>
      </c>
      <c r="D11" s="74">
        <v>7.29</v>
      </c>
      <c r="E11" s="7"/>
    </row>
    <row r="12" spans="1:5" ht="15.5" x14ac:dyDescent="0.35">
      <c r="A12" s="14" t="s">
        <v>10</v>
      </c>
      <c r="B12" s="16"/>
      <c r="C12" s="81" t="s">
        <v>11</v>
      </c>
      <c r="D12" s="74">
        <v>7216.74</v>
      </c>
      <c r="E12" s="7"/>
    </row>
    <row r="13" spans="1:5" ht="16" thickBot="1" x14ac:dyDescent="0.4">
      <c r="A13" s="17" t="s">
        <v>12</v>
      </c>
      <c r="B13" s="18">
        <v>1150</v>
      </c>
      <c r="C13" s="82" t="s">
        <v>87</v>
      </c>
      <c r="D13" s="19">
        <v>11884.87</v>
      </c>
      <c r="E13" s="7"/>
    </row>
    <row r="14" spans="1:5" ht="16" thickBot="1" x14ac:dyDescent="0.4">
      <c r="A14" s="20" t="s">
        <v>13</v>
      </c>
      <c r="B14" s="21">
        <v>800</v>
      </c>
      <c r="C14" s="22" t="s">
        <v>14</v>
      </c>
      <c r="D14" s="23">
        <f>SUM(D15:D24)</f>
        <v>7560</v>
      </c>
      <c r="E14" s="7"/>
    </row>
    <row r="15" spans="1:5" ht="15.5" x14ac:dyDescent="0.35">
      <c r="A15" s="20" t="s">
        <v>75</v>
      </c>
      <c r="B15" s="21">
        <v>200</v>
      </c>
      <c r="C15" s="24" t="s">
        <v>15</v>
      </c>
      <c r="D15" s="21"/>
      <c r="E15" s="7"/>
    </row>
    <row r="16" spans="1:5" ht="15.5" x14ac:dyDescent="0.35">
      <c r="A16" s="25" t="s">
        <v>16</v>
      </c>
      <c r="B16" s="26">
        <v>150</v>
      </c>
      <c r="C16" s="24" t="s">
        <v>17</v>
      </c>
      <c r="D16" s="21">
        <v>0</v>
      </c>
      <c r="E16" s="7"/>
    </row>
    <row r="17" spans="1:7" ht="15" customHeight="1" thickBot="1" x14ac:dyDescent="0.4">
      <c r="A17" s="20" t="s">
        <v>69</v>
      </c>
      <c r="B17" s="27">
        <v>797</v>
      </c>
      <c r="C17" s="24" t="s">
        <v>70</v>
      </c>
      <c r="D17" s="74">
        <v>730</v>
      </c>
      <c r="E17" s="7"/>
    </row>
    <row r="18" spans="1:7" ht="16" thickBot="1" x14ac:dyDescent="0.4">
      <c r="A18" s="12" t="s">
        <v>18</v>
      </c>
      <c r="B18" s="13">
        <v>250</v>
      </c>
      <c r="C18" s="24" t="s">
        <v>19</v>
      </c>
      <c r="D18" s="21">
        <v>2450</v>
      </c>
      <c r="E18" s="7"/>
    </row>
    <row r="19" spans="1:7" ht="15.5" x14ac:dyDescent="0.35">
      <c r="A19" s="20" t="s">
        <v>20</v>
      </c>
      <c r="B19" s="21"/>
      <c r="C19" s="24" t="s">
        <v>21</v>
      </c>
      <c r="D19" s="21">
        <v>400</v>
      </c>
      <c r="E19" s="7"/>
    </row>
    <row r="20" spans="1:7" ht="15.5" x14ac:dyDescent="0.35">
      <c r="A20" s="20" t="s">
        <v>22</v>
      </c>
      <c r="B20" s="21"/>
      <c r="C20" s="24" t="s">
        <v>71</v>
      </c>
      <c r="D20" s="21">
        <v>1275</v>
      </c>
      <c r="E20" s="7"/>
    </row>
    <row r="21" spans="1:7" ht="15.5" x14ac:dyDescent="0.35">
      <c r="A21" s="25" t="s">
        <v>23</v>
      </c>
      <c r="B21" s="26">
        <v>200</v>
      </c>
      <c r="C21" s="24" t="s">
        <v>72</v>
      </c>
      <c r="D21" s="21">
        <v>1275</v>
      </c>
      <c r="E21" s="7"/>
    </row>
    <row r="22" spans="1:7" ht="15.5" x14ac:dyDescent="0.35">
      <c r="A22" s="28" t="s">
        <v>24</v>
      </c>
      <c r="B22" s="29">
        <v>50</v>
      </c>
      <c r="C22" s="24" t="s">
        <v>84</v>
      </c>
      <c r="D22" s="21">
        <v>910</v>
      </c>
      <c r="E22" s="7"/>
    </row>
    <row r="23" spans="1:7" ht="15.5" x14ac:dyDescent="0.35">
      <c r="A23" s="31" t="s">
        <v>25</v>
      </c>
      <c r="B23" s="27">
        <v>50</v>
      </c>
      <c r="C23" s="24" t="s">
        <v>85</v>
      </c>
      <c r="D23" s="21">
        <v>520</v>
      </c>
      <c r="E23" s="7"/>
    </row>
    <row r="24" spans="1:7" ht="16" thickBot="1" x14ac:dyDescent="0.4">
      <c r="A24" s="31" t="s">
        <v>26</v>
      </c>
      <c r="B24" s="21"/>
      <c r="C24" s="30"/>
      <c r="D24" s="32"/>
      <c r="E24" s="7"/>
    </row>
    <row r="25" spans="1:7" ht="16" thickBot="1" x14ac:dyDescent="0.4">
      <c r="A25" s="12" t="s">
        <v>27</v>
      </c>
      <c r="B25" s="13">
        <v>7050</v>
      </c>
      <c r="C25" s="33" t="s">
        <v>28</v>
      </c>
      <c r="D25" s="34">
        <f>SUM(D26:D37)</f>
        <v>650</v>
      </c>
      <c r="E25" s="7"/>
    </row>
    <row r="26" spans="1:7" ht="15.5" x14ac:dyDescent="0.35">
      <c r="A26" s="20" t="s">
        <v>29</v>
      </c>
      <c r="B26" s="21"/>
      <c r="C26" s="24" t="s">
        <v>30</v>
      </c>
      <c r="D26" s="32"/>
      <c r="E26" s="7"/>
    </row>
    <row r="27" spans="1:7" ht="15.5" x14ac:dyDescent="0.35">
      <c r="A27" s="20" t="s">
        <v>31</v>
      </c>
      <c r="B27" s="21"/>
      <c r="C27" s="35"/>
      <c r="D27" s="32"/>
      <c r="E27" s="7"/>
    </row>
    <row r="28" spans="1:7" x14ac:dyDescent="0.25">
      <c r="A28" s="20" t="s">
        <v>74</v>
      </c>
      <c r="B28" s="78">
        <v>100</v>
      </c>
      <c r="C28" s="24" t="s">
        <v>32</v>
      </c>
      <c r="D28" s="21"/>
    </row>
    <row r="29" spans="1:7" ht="13" thickBot="1" x14ac:dyDescent="0.3">
      <c r="A29" s="20" t="s">
        <v>29</v>
      </c>
      <c r="B29" s="21"/>
      <c r="C29" s="24" t="s">
        <v>33</v>
      </c>
      <c r="D29" s="21"/>
    </row>
    <row r="30" spans="1:7" ht="13.5" thickBot="1" x14ac:dyDescent="0.3">
      <c r="A30" s="36" t="s">
        <v>34</v>
      </c>
      <c r="B30" s="37">
        <v>6950</v>
      </c>
      <c r="C30" s="24" t="s">
        <v>35</v>
      </c>
      <c r="D30" s="78">
        <v>650</v>
      </c>
      <c r="E30" s="6"/>
      <c r="F30" s="6"/>
      <c r="G30" s="6"/>
    </row>
    <row r="31" spans="1:7" x14ac:dyDescent="0.25">
      <c r="A31" s="20" t="s">
        <v>79</v>
      </c>
      <c r="B31" s="21">
        <v>1500</v>
      </c>
      <c r="C31" s="24"/>
      <c r="D31" s="21"/>
      <c r="E31" s="6"/>
      <c r="F31" s="6"/>
      <c r="G31" s="6"/>
    </row>
    <row r="32" spans="1:7" x14ac:dyDescent="0.25">
      <c r="A32" s="20" t="s">
        <v>73</v>
      </c>
      <c r="B32" s="21">
        <v>1275</v>
      </c>
      <c r="C32" s="24"/>
      <c r="D32" s="21"/>
      <c r="E32" s="6"/>
      <c r="F32" s="6"/>
      <c r="G32" s="6"/>
    </row>
    <row r="33" spans="1:7" x14ac:dyDescent="0.25">
      <c r="A33" s="20" t="s">
        <v>76</v>
      </c>
      <c r="B33" s="78">
        <v>2900</v>
      </c>
      <c r="C33" s="24"/>
      <c r="D33" s="32"/>
      <c r="E33" s="6"/>
      <c r="F33" s="6"/>
      <c r="G33" s="6"/>
    </row>
    <row r="34" spans="1:7" x14ac:dyDescent="0.25">
      <c r="A34" s="20" t="s">
        <v>77</v>
      </c>
      <c r="B34" s="78">
        <v>1275</v>
      </c>
      <c r="C34" s="24"/>
      <c r="D34" s="32"/>
      <c r="E34" s="6"/>
      <c r="F34" s="6"/>
      <c r="G34" s="6"/>
    </row>
    <row r="35" spans="1:7" x14ac:dyDescent="0.25">
      <c r="A35" s="75" t="s">
        <v>36</v>
      </c>
      <c r="B35" s="21">
        <v>0</v>
      </c>
      <c r="C35" s="24"/>
      <c r="D35" s="32"/>
      <c r="E35" s="6"/>
      <c r="F35" s="6"/>
      <c r="G35" s="6"/>
    </row>
    <row r="36" spans="1:7" ht="13" thickBot="1" x14ac:dyDescent="0.3">
      <c r="C36" s="24"/>
      <c r="D36" s="32"/>
      <c r="E36" s="6"/>
      <c r="F36" s="6"/>
      <c r="G36" s="6"/>
    </row>
    <row r="37" spans="1:7" ht="14.5" thickBot="1" x14ac:dyDescent="0.3">
      <c r="A37" s="12" t="s">
        <v>37</v>
      </c>
      <c r="B37" s="13">
        <v>0</v>
      </c>
      <c r="C37" s="24"/>
      <c r="D37" s="32"/>
      <c r="E37" s="6"/>
      <c r="F37" s="6"/>
      <c r="G37" s="6"/>
    </row>
    <row r="38" spans="1:7" ht="13" thickBot="1" x14ac:dyDescent="0.3">
      <c r="A38" s="38" t="s">
        <v>38</v>
      </c>
      <c r="B38" s="32"/>
      <c r="C38" s="39" t="s">
        <v>39</v>
      </c>
      <c r="D38" s="23">
        <f>SUM(D39:D43)</f>
        <v>1720</v>
      </c>
      <c r="E38" s="6"/>
      <c r="F38" s="6"/>
      <c r="G38" s="6"/>
    </row>
    <row r="39" spans="1:7" ht="13" thickBot="1" x14ac:dyDescent="0.3">
      <c r="A39" s="20" t="s">
        <v>40</v>
      </c>
      <c r="B39" s="32"/>
      <c r="C39" s="24" t="s">
        <v>41</v>
      </c>
      <c r="D39" s="78">
        <v>1480</v>
      </c>
      <c r="E39" s="6"/>
      <c r="F39" s="6"/>
      <c r="G39" s="6"/>
    </row>
    <row r="40" spans="1:7" ht="14.5" thickBot="1" x14ac:dyDescent="0.3">
      <c r="A40" s="12" t="s">
        <v>42</v>
      </c>
      <c r="B40" s="13">
        <v>0</v>
      </c>
      <c r="C40" s="24" t="s">
        <v>43</v>
      </c>
      <c r="D40" s="78">
        <v>240</v>
      </c>
      <c r="E40" s="6"/>
      <c r="F40" s="6"/>
      <c r="G40" s="40"/>
    </row>
    <row r="41" spans="1:7" x14ac:dyDescent="0.25">
      <c r="A41" s="14" t="s">
        <v>44</v>
      </c>
      <c r="B41" s="32"/>
      <c r="C41" s="24" t="s">
        <v>45</v>
      </c>
      <c r="D41" s="32"/>
      <c r="E41" s="6"/>
      <c r="F41" s="6"/>
      <c r="G41" s="6"/>
    </row>
    <row r="42" spans="1:7" ht="13" thickBot="1" x14ac:dyDescent="0.3">
      <c r="A42" s="20" t="s">
        <v>46</v>
      </c>
      <c r="B42" s="32"/>
      <c r="C42" s="24"/>
      <c r="D42" s="32"/>
      <c r="E42" s="6"/>
      <c r="F42" s="6"/>
      <c r="G42" s="6"/>
    </row>
    <row r="43" spans="1:7" ht="12.75" customHeight="1" thickBot="1" x14ac:dyDescent="0.3">
      <c r="A43" s="41" t="s">
        <v>47</v>
      </c>
      <c r="B43" s="13">
        <v>660</v>
      </c>
      <c r="C43" s="24"/>
      <c r="D43" s="32"/>
      <c r="E43" s="6"/>
      <c r="F43" s="6"/>
      <c r="G43" s="6"/>
    </row>
    <row r="44" spans="1:7" ht="12.75" customHeight="1" thickBot="1" x14ac:dyDescent="0.3">
      <c r="A44" s="42" t="s">
        <v>48</v>
      </c>
      <c r="B44" s="43"/>
      <c r="C44" s="22" t="s">
        <v>49</v>
      </c>
      <c r="D44" s="44"/>
      <c r="E44" s="6"/>
      <c r="F44" s="6"/>
      <c r="G44" s="6"/>
    </row>
    <row r="45" spans="1:7" x14ac:dyDescent="0.25">
      <c r="A45" s="42" t="s">
        <v>50</v>
      </c>
      <c r="B45" s="79">
        <v>0</v>
      </c>
      <c r="C45" s="30"/>
      <c r="D45" s="32"/>
    </row>
    <row r="46" spans="1:7" x14ac:dyDescent="0.25">
      <c r="A46" s="42" t="s">
        <v>51</v>
      </c>
      <c r="B46" s="79">
        <v>100</v>
      </c>
      <c r="C46" s="30"/>
      <c r="D46" s="32"/>
    </row>
    <row r="47" spans="1:7" ht="13" thickBot="1" x14ac:dyDescent="0.3">
      <c r="A47" s="42" t="s">
        <v>78</v>
      </c>
      <c r="B47" s="76">
        <v>560</v>
      </c>
      <c r="C47" s="30"/>
      <c r="D47" s="32"/>
    </row>
    <row r="48" spans="1:7" ht="14.5" thickBot="1" x14ac:dyDescent="0.3">
      <c r="A48" s="12" t="s">
        <v>52</v>
      </c>
      <c r="B48" s="13">
        <v>80</v>
      </c>
      <c r="C48" s="22" t="s">
        <v>53</v>
      </c>
      <c r="D48" s="45">
        <f>SUM(D50)</f>
        <v>57</v>
      </c>
    </row>
    <row r="49" spans="1:6" ht="13" thickBot="1" x14ac:dyDescent="0.3">
      <c r="A49" s="46" t="s">
        <v>54</v>
      </c>
      <c r="B49" s="79">
        <v>80</v>
      </c>
      <c r="C49" s="30"/>
      <c r="D49" s="32"/>
    </row>
    <row r="50" spans="1:6" ht="11.5" customHeight="1" thickBot="1" x14ac:dyDescent="0.3">
      <c r="A50" s="12" t="s">
        <v>55</v>
      </c>
      <c r="B50" s="13">
        <v>0</v>
      </c>
      <c r="C50" s="24" t="s">
        <v>56</v>
      </c>
      <c r="D50" s="47">
        <v>57</v>
      </c>
    </row>
    <row r="51" spans="1:6" ht="13" thickBot="1" x14ac:dyDescent="0.3">
      <c r="A51" s="46" t="s">
        <v>57</v>
      </c>
      <c r="B51" s="43"/>
      <c r="C51" s="30"/>
      <c r="D51" s="32"/>
    </row>
    <row r="52" spans="1:6" ht="18" customHeight="1" thickBot="1" x14ac:dyDescent="0.3">
      <c r="A52" s="41" t="s">
        <v>58</v>
      </c>
      <c r="B52" s="45">
        <v>0</v>
      </c>
      <c r="C52" s="30"/>
      <c r="D52" s="32"/>
    </row>
    <row r="53" spans="1:6" ht="18" customHeight="1" thickBot="1" x14ac:dyDescent="0.3">
      <c r="A53" s="48"/>
      <c r="B53" s="49"/>
      <c r="C53" s="30"/>
      <c r="D53" s="32"/>
    </row>
    <row r="54" spans="1:6" ht="12.75" customHeight="1" thickBot="1" x14ac:dyDescent="0.3">
      <c r="A54" s="83" t="s">
        <v>59</v>
      </c>
      <c r="B54" s="84"/>
      <c r="C54" s="84"/>
      <c r="D54" s="85"/>
    </row>
    <row r="55" spans="1:6" ht="18" customHeight="1" thickBot="1" x14ac:dyDescent="0.3">
      <c r="A55" s="50" t="s">
        <v>60</v>
      </c>
      <c r="B55" s="51">
        <v>0</v>
      </c>
      <c r="C55" s="52" t="s">
        <v>61</v>
      </c>
      <c r="D55" s="53">
        <f>SUM(D56+D58)</f>
        <v>0</v>
      </c>
    </row>
    <row r="56" spans="1:6" ht="18" customHeight="1" x14ac:dyDescent="0.25">
      <c r="A56" s="54" t="s">
        <v>62</v>
      </c>
      <c r="B56" s="55">
        <v>0</v>
      </c>
      <c r="C56" s="56" t="s">
        <v>63</v>
      </c>
      <c r="D56" s="57">
        <v>0</v>
      </c>
    </row>
    <row r="57" spans="1:6" ht="18" customHeight="1" x14ac:dyDescent="0.25">
      <c r="A57" s="59" t="s">
        <v>64</v>
      </c>
      <c r="B57" s="58"/>
      <c r="C57" s="60" t="s">
        <v>65</v>
      </c>
      <c r="D57" s="61"/>
      <c r="E57" s="11"/>
      <c r="F57" s="11"/>
    </row>
    <row r="58" spans="1:6" ht="18" customHeight="1" thickBot="1" x14ac:dyDescent="0.3">
      <c r="A58" s="6" t="s">
        <v>66</v>
      </c>
      <c r="B58" s="9"/>
      <c r="C58" s="56" t="s">
        <v>67</v>
      </c>
      <c r="D58" s="10"/>
    </row>
    <row r="59" spans="1:6" ht="18" customHeight="1" thickBot="1" x14ac:dyDescent="0.3">
      <c r="A59" s="86" t="s">
        <v>80</v>
      </c>
      <c r="B59" s="62">
        <v>9987</v>
      </c>
      <c r="C59" s="87" t="s">
        <v>81</v>
      </c>
      <c r="D59" s="63">
        <f>SUM(D14+D25+D38+D44+D48+D55)</f>
        <v>9987</v>
      </c>
    </row>
    <row r="60" spans="1:6" ht="18" customHeight="1" thickBot="1" x14ac:dyDescent="0.3">
      <c r="A60" s="6"/>
      <c r="B60" s="6"/>
      <c r="C60" s="69"/>
      <c r="D60" s="70"/>
    </row>
    <row r="61" spans="1:6" ht="14.5" thickBot="1" x14ac:dyDescent="0.35">
      <c r="A61" s="64" t="s">
        <v>86</v>
      </c>
      <c r="B61" s="77">
        <v>19108.900000000001</v>
      </c>
      <c r="D61" s="65"/>
    </row>
    <row r="62" spans="1:6" ht="12.75" customHeight="1" thickBot="1" x14ac:dyDescent="0.35">
      <c r="A62" s="64" t="s">
        <v>82</v>
      </c>
      <c r="B62" s="66">
        <v>0</v>
      </c>
      <c r="C62" s="67"/>
      <c r="D62" s="68"/>
    </row>
    <row r="63" spans="1:6" ht="14.5" thickBot="1" x14ac:dyDescent="0.3">
      <c r="A63" s="64" t="s">
        <v>83</v>
      </c>
      <c r="B63" s="77">
        <v>19108.900000000001</v>
      </c>
      <c r="C63" s="69"/>
      <c r="D63" s="70"/>
    </row>
    <row r="64" spans="1:6" x14ac:dyDescent="0.25">
      <c r="A64" s="6"/>
      <c r="B64" s="6"/>
      <c r="C64" s="69"/>
      <c r="D64" s="70"/>
    </row>
    <row r="65" spans="1:4" x14ac:dyDescent="0.25">
      <c r="A65" s="6"/>
      <c r="B65" s="6"/>
      <c r="C65" s="67"/>
      <c r="D65" s="68"/>
    </row>
    <row r="66" spans="1:4" ht="12.75" customHeight="1" x14ac:dyDescent="0.25">
      <c r="A66" s="6"/>
      <c r="B66" s="6"/>
      <c r="C66" s="69"/>
      <c r="D66" s="70"/>
    </row>
    <row r="67" spans="1:4" ht="20.149999999999999" customHeight="1" x14ac:dyDescent="0.25">
      <c r="B67" s="6"/>
      <c r="C67" s="69"/>
      <c r="D67" s="70"/>
    </row>
    <row r="68" spans="1:4" ht="20.149999999999999" customHeight="1" x14ac:dyDescent="0.25">
      <c r="A68" s="6"/>
      <c r="B68" s="6"/>
      <c r="C68" s="67"/>
      <c r="D68" s="68"/>
    </row>
    <row r="69" spans="1:4" x14ac:dyDescent="0.25">
      <c r="A69" s="6"/>
      <c r="B69" s="6"/>
      <c r="C69" s="69"/>
      <c r="D69" s="70"/>
    </row>
    <row r="70" spans="1:4" x14ac:dyDescent="0.25">
      <c r="A70" s="6"/>
      <c r="B70" s="6"/>
      <c r="C70" s="69"/>
      <c r="D70" s="70"/>
    </row>
    <row r="71" spans="1:4" x14ac:dyDescent="0.25">
      <c r="A71" s="6"/>
      <c r="B71" s="6"/>
      <c r="C71" s="67"/>
      <c r="D71" s="68"/>
    </row>
    <row r="72" spans="1:4" ht="14" x14ac:dyDescent="0.25">
      <c r="C72" s="71"/>
      <c r="D72" s="6"/>
    </row>
    <row r="73" spans="1:4" x14ac:dyDescent="0.25">
      <c r="C73" s="6"/>
    </row>
    <row r="74" spans="1:4" x14ac:dyDescent="0.25">
      <c r="C74" s="5"/>
      <c r="D74" s="5"/>
    </row>
    <row r="75" spans="1:4" x14ac:dyDescent="0.25">
      <c r="C75" s="5"/>
      <c r="D75" s="5"/>
    </row>
    <row r="76" spans="1:4" x14ac:dyDescent="0.25">
      <c r="C76" s="5"/>
      <c r="D76" s="5"/>
    </row>
    <row r="77" spans="1:4" x14ac:dyDescent="0.25">
      <c r="C77" s="72"/>
      <c r="D77" s="6"/>
    </row>
    <row r="78" spans="1:4" x14ac:dyDescent="0.25">
      <c r="C78" s="73"/>
      <c r="D78" s="6"/>
    </row>
    <row r="79" spans="1:4" x14ac:dyDescent="0.25">
      <c r="C79" s="72"/>
      <c r="D79" s="6"/>
    </row>
    <row r="80" spans="1:4" x14ac:dyDescent="0.25">
      <c r="C80" s="6"/>
      <c r="D80" s="6"/>
    </row>
    <row r="81" spans="3:4" x14ac:dyDescent="0.25">
      <c r="C81" s="6"/>
      <c r="D81" s="6"/>
    </row>
    <row r="82" spans="3:4" x14ac:dyDescent="0.25">
      <c r="C82" s="6"/>
      <c r="D82" s="6"/>
    </row>
    <row r="83" spans="3:4" x14ac:dyDescent="0.25">
      <c r="C83" s="6"/>
      <c r="D83" s="6"/>
    </row>
    <row r="84" spans="3:4" x14ac:dyDescent="0.25">
      <c r="C84" s="6"/>
      <c r="D84" s="6"/>
    </row>
    <row r="85" spans="3:4" x14ac:dyDescent="0.25">
      <c r="C85" s="6"/>
      <c r="D85" s="6"/>
    </row>
    <row r="86" spans="3:4" x14ac:dyDescent="0.25">
      <c r="C86" s="6"/>
      <c r="D86" s="6"/>
    </row>
    <row r="87" spans="3:4" x14ac:dyDescent="0.25">
      <c r="C87" s="6"/>
      <c r="D87" s="6"/>
    </row>
    <row r="88" spans="3:4" x14ac:dyDescent="0.25">
      <c r="C88" s="6"/>
      <c r="D88" s="6"/>
    </row>
    <row r="89" spans="3:4" x14ac:dyDescent="0.25">
      <c r="C89" s="6"/>
      <c r="D89" s="6"/>
    </row>
    <row r="90" spans="3:4" x14ac:dyDescent="0.25">
      <c r="C90" s="6"/>
      <c r="D90" s="6"/>
    </row>
    <row r="91" spans="3:4" x14ac:dyDescent="0.25">
      <c r="C91" s="6"/>
      <c r="D91" s="6"/>
    </row>
    <row r="92" spans="3:4" x14ac:dyDescent="0.25">
      <c r="C92" s="6"/>
      <c r="D92" s="6"/>
    </row>
    <row r="93" spans="3:4" x14ac:dyDescent="0.25">
      <c r="C93" s="6"/>
      <c r="D93" s="6"/>
    </row>
    <row r="94" spans="3:4" x14ac:dyDescent="0.25">
      <c r="C94" s="6"/>
      <c r="D94" s="6"/>
    </row>
    <row r="95" spans="3:4" x14ac:dyDescent="0.25">
      <c r="C95" s="6"/>
      <c r="D95" s="6"/>
    </row>
    <row r="96" spans="3:4" x14ac:dyDescent="0.25">
      <c r="C96" s="6"/>
      <c r="D96" s="6"/>
    </row>
    <row r="97" spans="3:4" x14ac:dyDescent="0.25">
      <c r="C97" s="6"/>
      <c r="D97" s="6"/>
    </row>
    <row r="98" spans="3:4" x14ac:dyDescent="0.25">
      <c r="C98" s="6"/>
      <c r="D98" s="6"/>
    </row>
    <row r="99" spans="3:4" x14ac:dyDescent="0.25">
      <c r="C99" s="6"/>
      <c r="D99" s="6"/>
    </row>
    <row r="100" spans="3:4" x14ac:dyDescent="0.25">
      <c r="C100" s="6"/>
      <c r="D100" s="6"/>
    </row>
    <row r="101" spans="3:4" x14ac:dyDescent="0.25">
      <c r="C101" s="6"/>
      <c r="D101" s="6"/>
    </row>
    <row r="102" spans="3:4" x14ac:dyDescent="0.25">
      <c r="C102" s="6"/>
      <c r="D102" s="6"/>
    </row>
    <row r="103" spans="3:4" x14ac:dyDescent="0.25">
      <c r="C103" s="6"/>
      <c r="D103" s="6"/>
    </row>
    <row r="104" spans="3:4" x14ac:dyDescent="0.25">
      <c r="C104" s="6"/>
      <c r="D104" s="6"/>
    </row>
    <row r="105" spans="3:4" x14ac:dyDescent="0.25">
      <c r="C105" s="6"/>
      <c r="D105" s="6"/>
    </row>
    <row r="106" spans="3:4" x14ac:dyDescent="0.25">
      <c r="C106" s="6"/>
      <c r="D106" s="6"/>
    </row>
    <row r="107" spans="3:4" x14ac:dyDescent="0.25">
      <c r="C107" s="6"/>
      <c r="D107" s="6"/>
    </row>
    <row r="108" spans="3:4" x14ac:dyDescent="0.25">
      <c r="C108" s="6"/>
      <c r="D108" s="6"/>
    </row>
    <row r="109" spans="3:4" x14ac:dyDescent="0.25">
      <c r="C109" s="6"/>
      <c r="D109" s="6"/>
    </row>
    <row r="110" spans="3:4" x14ac:dyDescent="0.25">
      <c r="C110" s="6"/>
      <c r="D110" s="6"/>
    </row>
    <row r="111" spans="3:4" x14ac:dyDescent="0.25">
      <c r="C111" s="6"/>
      <c r="D111" s="6"/>
    </row>
    <row r="112" spans="3:4" x14ac:dyDescent="0.25">
      <c r="C112" s="6"/>
      <c r="D112" s="6"/>
    </row>
    <row r="113" spans="3:4" x14ac:dyDescent="0.25">
      <c r="C113" s="6"/>
      <c r="D113" s="6"/>
    </row>
    <row r="114" spans="3:4" x14ac:dyDescent="0.25">
      <c r="C114" s="6"/>
      <c r="D114" s="6"/>
    </row>
    <row r="115" spans="3:4" x14ac:dyDescent="0.25">
      <c r="C115" s="6"/>
      <c r="D115" s="6"/>
    </row>
    <row r="116" spans="3:4" x14ac:dyDescent="0.25">
      <c r="C116" s="6"/>
      <c r="D116" s="6"/>
    </row>
    <row r="117" spans="3:4" x14ac:dyDescent="0.25">
      <c r="C117" s="6"/>
      <c r="D117" s="6"/>
    </row>
    <row r="118" spans="3:4" x14ac:dyDescent="0.25">
      <c r="C118" s="6"/>
      <c r="D118" s="6"/>
    </row>
    <row r="119" spans="3:4" x14ac:dyDescent="0.25">
      <c r="C119" s="6"/>
      <c r="D119" s="6"/>
    </row>
    <row r="120" spans="3:4" x14ac:dyDescent="0.25">
      <c r="C120" s="6"/>
      <c r="D120" s="6"/>
    </row>
    <row r="121" spans="3:4" x14ac:dyDescent="0.25">
      <c r="C121" s="6"/>
      <c r="D121" s="6"/>
    </row>
    <row r="122" spans="3:4" x14ac:dyDescent="0.25">
      <c r="C122" s="6"/>
      <c r="D122" s="6"/>
    </row>
    <row r="123" spans="3:4" x14ac:dyDescent="0.25">
      <c r="C123" s="6"/>
      <c r="D123" s="6"/>
    </row>
    <row r="124" spans="3:4" x14ac:dyDescent="0.25">
      <c r="C124" s="6"/>
      <c r="D124" s="6"/>
    </row>
    <row r="125" spans="3:4" x14ac:dyDescent="0.25">
      <c r="C125" s="6"/>
      <c r="D125" s="6"/>
    </row>
    <row r="126" spans="3:4" x14ac:dyDescent="0.25">
      <c r="C126" s="6"/>
      <c r="D126" s="6"/>
    </row>
    <row r="127" spans="3:4" x14ac:dyDescent="0.25">
      <c r="C127" s="6"/>
      <c r="D127" s="6"/>
    </row>
    <row r="128" spans="3:4" x14ac:dyDescent="0.25">
      <c r="C128" s="6"/>
      <c r="D128" s="6"/>
    </row>
    <row r="129" spans="3:4" x14ac:dyDescent="0.25">
      <c r="C129" s="6"/>
      <c r="D129" s="6"/>
    </row>
    <row r="130" spans="3:4" x14ac:dyDescent="0.25">
      <c r="C130" s="6"/>
      <c r="D130" s="6"/>
    </row>
    <row r="131" spans="3:4" x14ac:dyDescent="0.25">
      <c r="C131" s="6"/>
      <c r="D131" s="6"/>
    </row>
    <row r="132" spans="3:4" x14ac:dyDescent="0.25">
      <c r="C132" s="6"/>
      <c r="D132" s="6"/>
    </row>
    <row r="133" spans="3:4" x14ac:dyDescent="0.25">
      <c r="C133" s="6"/>
      <c r="D133" s="6"/>
    </row>
    <row r="134" spans="3:4" x14ac:dyDescent="0.25">
      <c r="C134" s="6"/>
      <c r="D134" s="6"/>
    </row>
    <row r="135" spans="3:4" x14ac:dyDescent="0.25">
      <c r="C135" s="6"/>
      <c r="D135" s="6"/>
    </row>
    <row r="136" spans="3:4" x14ac:dyDescent="0.25">
      <c r="C136" s="6"/>
      <c r="D136" s="6"/>
    </row>
    <row r="137" spans="3:4" x14ac:dyDescent="0.25">
      <c r="C137" s="6"/>
      <c r="D137" s="6"/>
    </row>
    <row r="138" spans="3:4" x14ac:dyDescent="0.25">
      <c r="C138" s="6"/>
      <c r="D138" s="6"/>
    </row>
    <row r="139" spans="3:4" x14ac:dyDescent="0.25">
      <c r="C139" s="6"/>
      <c r="D139" s="6"/>
    </row>
    <row r="140" spans="3:4" x14ac:dyDescent="0.25">
      <c r="C140" s="6"/>
      <c r="D140" s="6"/>
    </row>
    <row r="141" spans="3:4" x14ac:dyDescent="0.25">
      <c r="C141" s="6"/>
      <c r="D141" s="6"/>
    </row>
    <row r="142" spans="3:4" x14ac:dyDescent="0.25">
      <c r="C142" s="6"/>
      <c r="D142" s="6"/>
    </row>
    <row r="143" spans="3:4" x14ac:dyDescent="0.25">
      <c r="C143" s="6"/>
      <c r="D143" s="6"/>
    </row>
    <row r="144" spans="3:4" x14ac:dyDescent="0.25">
      <c r="C144" s="6"/>
      <c r="D144" s="6"/>
    </row>
    <row r="145" spans="3:4" x14ac:dyDescent="0.25">
      <c r="C145" s="6"/>
      <c r="D145" s="6"/>
    </row>
    <row r="146" spans="3:4" x14ac:dyDescent="0.25">
      <c r="C146" s="6"/>
      <c r="D146" s="6"/>
    </row>
    <row r="147" spans="3:4" x14ac:dyDescent="0.25">
      <c r="C147" s="6"/>
      <c r="D147" s="6"/>
    </row>
    <row r="148" spans="3:4" x14ac:dyDescent="0.25">
      <c r="C148" s="6"/>
      <c r="D148" s="6"/>
    </row>
    <row r="149" spans="3:4" x14ac:dyDescent="0.25">
      <c r="C149" s="6"/>
      <c r="D149" s="6"/>
    </row>
    <row r="150" spans="3:4" x14ac:dyDescent="0.25">
      <c r="C150" s="6"/>
      <c r="D150" s="6"/>
    </row>
    <row r="151" spans="3:4" x14ac:dyDescent="0.25">
      <c r="C151" s="6"/>
      <c r="D151" s="6"/>
    </row>
    <row r="152" spans="3:4" x14ac:dyDescent="0.25">
      <c r="C152" s="6"/>
      <c r="D152" s="6"/>
    </row>
    <row r="153" spans="3:4" x14ac:dyDescent="0.25">
      <c r="C153" s="6"/>
      <c r="D153" s="6"/>
    </row>
    <row r="154" spans="3:4" x14ac:dyDescent="0.25">
      <c r="C154" s="6"/>
      <c r="D154" s="6"/>
    </row>
    <row r="155" spans="3:4" x14ac:dyDescent="0.25">
      <c r="C155" s="6"/>
      <c r="D155" s="6"/>
    </row>
    <row r="156" spans="3:4" x14ac:dyDescent="0.25">
      <c r="C156" s="6"/>
      <c r="D156" s="6"/>
    </row>
    <row r="157" spans="3:4" x14ac:dyDescent="0.25">
      <c r="C157" s="6"/>
      <c r="D157" s="6"/>
    </row>
    <row r="158" spans="3:4" x14ac:dyDescent="0.25">
      <c r="C158" s="6"/>
      <c r="D158" s="6"/>
    </row>
    <row r="159" spans="3:4" x14ac:dyDescent="0.25">
      <c r="C159" s="6"/>
      <c r="D159" s="6"/>
    </row>
    <row r="160" spans="3:4" x14ac:dyDescent="0.25">
      <c r="C160" s="6"/>
      <c r="D160" s="6"/>
    </row>
    <row r="161" spans="3:4" x14ac:dyDescent="0.25">
      <c r="C161" s="6"/>
      <c r="D161" s="6"/>
    </row>
    <row r="162" spans="3:4" x14ac:dyDescent="0.25">
      <c r="C162" s="6"/>
      <c r="D162" s="6"/>
    </row>
    <row r="163" spans="3:4" x14ac:dyDescent="0.25">
      <c r="C163" s="6"/>
      <c r="D163" s="6"/>
    </row>
    <row r="164" spans="3:4" x14ac:dyDescent="0.25">
      <c r="C164" s="6"/>
      <c r="D164" s="6"/>
    </row>
    <row r="165" spans="3:4" x14ac:dyDescent="0.25">
      <c r="C165" s="6"/>
      <c r="D165" s="6"/>
    </row>
    <row r="166" spans="3:4" x14ac:dyDescent="0.25">
      <c r="C166" s="6"/>
      <c r="D166" s="6"/>
    </row>
    <row r="167" spans="3:4" x14ac:dyDescent="0.25">
      <c r="C167" s="6"/>
      <c r="D167" s="6"/>
    </row>
    <row r="168" spans="3:4" x14ac:dyDescent="0.25">
      <c r="C168" s="6"/>
      <c r="D168" s="6"/>
    </row>
    <row r="169" spans="3:4" x14ac:dyDescent="0.25">
      <c r="C169" s="6"/>
      <c r="D169" s="6"/>
    </row>
    <row r="170" spans="3:4" x14ac:dyDescent="0.25">
      <c r="C170" s="6"/>
      <c r="D170" s="6"/>
    </row>
    <row r="171" spans="3:4" x14ac:dyDescent="0.25">
      <c r="C171" s="6"/>
      <c r="D171" s="6"/>
    </row>
    <row r="172" spans="3:4" x14ac:dyDescent="0.25">
      <c r="C172" s="6"/>
      <c r="D172" s="6"/>
    </row>
    <row r="173" spans="3:4" x14ac:dyDescent="0.25">
      <c r="C173" s="6"/>
      <c r="D173" s="6"/>
    </row>
    <row r="174" spans="3:4" x14ac:dyDescent="0.25">
      <c r="C174" s="6"/>
      <c r="D174" s="6"/>
    </row>
    <row r="175" spans="3:4" x14ac:dyDescent="0.25">
      <c r="C175" s="6"/>
      <c r="D175" s="6"/>
    </row>
    <row r="176" spans="3:4" x14ac:dyDescent="0.25">
      <c r="C176" s="6"/>
      <c r="D176" s="6"/>
    </row>
    <row r="177" spans="3:4" x14ac:dyDescent="0.25">
      <c r="C177" s="6"/>
      <c r="D177" s="6"/>
    </row>
    <row r="178" spans="3:4" x14ac:dyDescent="0.25">
      <c r="C178" s="6"/>
      <c r="D178" s="6"/>
    </row>
    <row r="179" spans="3:4" x14ac:dyDescent="0.25">
      <c r="C179" s="6"/>
      <c r="D179" s="6"/>
    </row>
    <row r="180" spans="3:4" x14ac:dyDescent="0.25">
      <c r="C180" s="6"/>
      <c r="D180" s="6"/>
    </row>
    <row r="181" spans="3:4" x14ac:dyDescent="0.25">
      <c r="C181" s="6"/>
      <c r="D181" s="6"/>
    </row>
    <row r="182" spans="3:4" x14ac:dyDescent="0.25">
      <c r="C182" s="6"/>
      <c r="D182" s="6"/>
    </row>
    <row r="183" spans="3:4" x14ac:dyDescent="0.25">
      <c r="C183" s="6"/>
      <c r="D183" s="6"/>
    </row>
    <row r="184" spans="3:4" x14ac:dyDescent="0.25">
      <c r="C184" s="6"/>
      <c r="D184" s="6"/>
    </row>
    <row r="185" spans="3:4" x14ac:dyDescent="0.25">
      <c r="C185" s="6"/>
      <c r="D185" s="6"/>
    </row>
    <row r="186" spans="3:4" x14ac:dyDescent="0.25">
      <c r="C186" s="6"/>
      <c r="D186" s="6"/>
    </row>
    <row r="187" spans="3:4" x14ac:dyDescent="0.25">
      <c r="C187" s="6"/>
      <c r="D187" s="6"/>
    </row>
    <row r="188" spans="3:4" x14ac:dyDescent="0.25">
      <c r="C188" s="6"/>
      <c r="D188" s="6"/>
    </row>
    <row r="189" spans="3:4" x14ac:dyDescent="0.25">
      <c r="C189" s="6"/>
      <c r="D189" s="6"/>
    </row>
    <row r="190" spans="3:4" x14ac:dyDescent="0.25">
      <c r="C190" s="6"/>
      <c r="D190" s="6"/>
    </row>
    <row r="191" spans="3:4" x14ac:dyDescent="0.25">
      <c r="C191" s="6"/>
      <c r="D191" s="6"/>
    </row>
    <row r="192" spans="3:4" x14ac:dyDescent="0.25">
      <c r="C192" s="6"/>
      <c r="D192" s="6"/>
    </row>
    <row r="193" spans="3:4" x14ac:dyDescent="0.25">
      <c r="C193" s="6"/>
      <c r="D193" s="6"/>
    </row>
    <row r="194" spans="3:4" x14ac:dyDescent="0.25">
      <c r="C194" s="6"/>
      <c r="D194" s="6"/>
    </row>
    <row r="195" spans="3:4" x14ac:dyDescent="0.25">
      <c r="C195" s="6"/>
      <c r="D195" s="6"/>
    </row>
  </sheetData>
  <mergeCells count="1">
    <mergeCell ref="A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Allenet</dc:creator>
  <cp:lastModifiedBy>Sylvie Allenet</cp:lastModifiedBy>
  <cp:lastPrinted>2023-09-17T18:11:38Z</cp:lastPrinted>
  <dcterms:created xsi:type="dcterms:W3CDTF">2023-02-05T12:56:07Z</dcterms:created>
  <dcterms:modified xsi:type="dcterms:W3CDTF">2023-09-22T16:39:40Z</dcterms:modified>
</cp:coreProperties>
</file>